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defaultThemeVersion="124226"/>
  <bookViews>
    <workbookView xWindow="435" yWindow="195" windowWidth="19800" windowHeight="3795" firstSheet="1" activeTab="3"/>
  </bookViews>
  <sheets>
    <sheet name="Hoja1" sheetId="6" state="hidden" r:id="rId1"/>
    <sheet name="EAI" sheetId="1" r:id="rId2"/>
    <sheet name="CRI" sheetId="4" r:id="rId3"/>
    <sheet name="CFF" sheetId="3" r:id="rId4"/>
  </sheets>
  <definedNames>
    <definedName name="_xlnm._FilterDatabase" localSheetId="3" hidden="1">CFF!$A$2:$J$18</definedName>
    <definedName name="_xlnm._FilterDatabase" localSheetId="2" hidden="1">CRI!$A$2:$J$3</definedName>
    <definedName name="_xlnm._FilterDatabase" localSheetId="1" hidden="1">EAI!$A$2:$M$11</definedName>
  </definedNames>
  <calcPr calcId="144525"/>
</workbook>
</file>

<file path=xl/calcChain.xml><?xml version="1.0" encoding="utf-8"?>
<calcChain xmlns="http://schemas.openxmlformats.org/spreadsheetml/2006/main">
  <c r="J3" i="1" l="1"/>
</calcChain>
</file>

<file path=xl/sharedStrings.xml><?xml version="1.0" encoding="utf-8"?>
<sst xmlns="http://schemas.openxmlformats.org/spreadsheetml/2006/main" count="182" uniqueCount="89">
  <si>
    <t>CONCEPTO</t>
  </si>
  <si>
    <t>CRI</t>
  </si>
  <si>
    <t>CE</t>
  </si>
  <si>
    <t>CFF</t>
  </si>
  <si>
    <t>PRESUPUESTO DE INGRESOS</t>
  </si>
  <si>
    <t>ESTIMADO</t>
  </si>
  <si>
    <t>MODIFICADO</t>
  </si>
  <si>
    <t>DEVENGADO</t>
  </si>
  <si>
    <t>EXCEDENTES</t>
  </si>
  <si>
    <t>RECAUDADO</t>
  </si>
  <si>
    <t>DIFERENCIA</t>
  </si>
  <si>
    <t>Impuestos</t>
  </si>
  <si>
    <t>Cuotas y Aportaciones de Seguridad Social</t>
  </si>
  <si>
    <t>Contribuciones de Mejoras</t>
  </si>
  <si>
    <t>Derechos</t>
  </si>
  <si>
    <t>Productos</t>
  </si>
  <si>
    <t>Corriente</t>
  </si>
  <si>
    <t>Capital</t>
  </si>
  <si>
    <t>Aprovechamientos</t>
  </si>
  <si>
    <t>Ingresos por Ventas de Bienes y Servicios</t>
  </si>
  <si>
    <t>Participaciones y Aportaciones</t>
  </si>
  <si>
    <t>Ingresos Derivados de Financiamientos</t>
  </si>
  <si>
    <t>Transferencias, Asignaciones, Subsidios y Otras Ayudas</t>
  </si>
  <si>
    <t>Ingresos del Gobierno</t>
  </si>
  <si>
    <t>Ingresos de Organismos y Empresas</t>
  </si>
  <si>
    <t>Ingresos derivados de financiamiento</t>
  </si>
  <si>
    <t>00</t>
  </si>
  <si>
    <t>AMPLIACIONES Y REDUCCIONES</t>
  </si>
  <si>
    <t>@se6#16</t>
  </si>
  <si>
    <t>SISTEMA MUNICIPAL DE AGUA POTABLE Y ALCANTARILLADO DE URIANGATO
ESTADO ANALÍTICO DE INGRESOS 
DEL 1 DE ENERO AL 31 DE MARZO DE 2016</t>
  </si>
  <si>
    <t>1.1.8.2</t>
  </si>
  <si>
    <t>Del sector público</t>
  </si>
  <si>
    <t>1.1.4.3</t>
  </si>
  <si>
    <t>Ingresos Propios</t>
  </si>
  <si>
    <t>Aprovechamientos corrientes n</t>
  </si>
  <si>
    <t>Reintegro de Pago Derechos</t>
  </si>
  <si>
    <t>Devoluciones de IVA</t>
  </si>
  <si>
    <t>1.1.6.1</t>
  </si>
  <si>
    <t>Ventas de establecimientos no</t>
  </si>
  <si>
    <t>Agua Potable Recaudacion del mes</t>
  </si>
  <si>
    <t>Agua Potable de Rezagos</t>
  </si>
  <si>
    <t>Agua Potable por Recargos</t>
  </si>
  <si>
    <t>Otros Cobros (Ordenes de Trabajo)</t>
  </si>
  <si>
    <t>Alcantarillado y Dre</t>
  </si>
  <si>
    <t>Saneamiento</t>
  </si>
  <si>
    <t>Contratos de Agua</t>
  </si>
  <si>
    <t>Contratos de Drenaje</t>
  </si>
  <si>
    <t>Instalación Ramal de "3/4"</t>
  </si>
  <si>
    <t>Cuadro de Medición de "3/4"</t>
  </si>
  <si>
    <t>Instalacion Ramal de " 1"</t>
  </si>
  <si>
    <t>Cambio de Titular</t>
  </si>
  <si>
    <t>Venta de Medidores</t>
  </si>
  <si>
    <t>Limpieza Descarga Sanitaria</t>
  </si>
  <si>
    <t>Traslado de Maquinar</t>
  </si>
  <si>
    <t>Pipas con Agua</t>
  </si>
  <si>
    <t>Fletes de Pipas</t>
  </si>
  <si>
    <t>Suspension Voluntaria</t>
  </si>
  <si>
    <t>Constancia de no adeudo</t>
  </si>
  <si>
    <t>Venta de Material de Fontaneria</t>
  </si>
  <si>
    <t>Instalación Ramal de "1/2" (BT)</t>
  </si>
  <si>
    <t>Instalación Ramal de "1/2" (BP)</t>
  </si>
  <si>
    <t>Instalación Ramal de "1/2" (CT)</t>
  </si>
  <si>
    <t>Instalación Ramal de "1/2" (CP)</t>
  </si>
  <si>
    <t>Instalación Ramal de "1/2" (LT)</t>
  </si>
  <si>
    <t>Instalacion Ramal de "1/2" (L.P)</t>
  </si>
  <si>
    <t>Descarga PVC "6" Pavimento</t>
  </si>
  <si>
    <t>Descarga PVC "6" Terraceria</t>
  </si>
  <si>
    <t>Cuadro de Medición de  "1/2"</t>
  </si>
  <si>
    <t>Cambio de Lugar de Medidor</t>
  </si>
  <si>
    <t>Contrato a Crédito</t>
  </si>
  <si>
    <t>Reconexión Suspensión Voluntaria</t>
  </si>
  <si>
    <t>Ampliación de Red de Agua</t>
  </si>
  <si>
    <t>Aportación de Obras (Colectores)</t>
  </si>
  <si>
    <t>Ampliación de Red de</t>
  </si>
  <si>
    <t>Derechos de Incorpor</t>
  </si>
  <si>
    <t>Demolición</t>
  </si>
  <si>
    <t>Revision de Planos</t>
  </si>
  <si>
    <t>Otros Servicios</t>
  </si>
  <si>
    <t>Derechos de Agua</t>
  </si>
  <si>
    <t>Derechos de Dotacion</t>
  </si>
  <si>
    <t>Rehabilitacion de Servicio</t>
  </si>
  <si>
    <t>Otros Ingresos</t>
  </si>
  <si>
    <t>Recursos Federales</t>
  </si>
  <si>
    <t>CONVENIO FEDERAL</t>
  </si>
  <si>
    <t>Recursos Estatales</t>
  </si>
  <si>
    <t>CONVENIOS ESTATALES</t>
  </si>
  <si>
    <t>Otros Recursos</t>
  </si>
  <si>
    <t>SISTEMA MUNICIPAL DE AGUA POTABLE Y ALCANTARILLADO DE URIANGATO
ESTADO ANALÍTICO DE INGRESOS POR RUBRO
DEL 1 DE ENERO AL 31 DE MARZO DE 2016</t>
  </si>
  <si>
    <t>SISTEMA MUNICIPAL DE AGUA POTABLE Y ALCANTARILLADO DE URIANGATO
ESTADO ANALÍTICO DE INGRESOS POR FUENTE DE FINANCIAMIENTO
DEL 1 DE ENERO AL 31 DE MARZO DE 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</si>
</sst>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  <numFmt numFmtId="165" formatCode="\-#,##0.00;#,##0.00;&quot; &quot;"/>
    <numFmt numFmtId="166" formatCode="#,##0;\-#,##0;&quot; &quot;"/>
    <numFmt numFmtId="167" formatCode="#,##0.00;\-#,##0.00;&quot; &quot;"/>
  </numFmts>
  <fonts count="9" x14ac:knownFonts="1">
    <font>
      <sz val="8"/>
      <color theme="1"/>
      <name val="Arial"/>
      <family val="2"/>
    </font>
    <font>
      <sz val="10"/>
      <name val="Arial"/>
      <family val="2"/>
    </font>
    <font>
      <sz val="8"/>
      <color theme="1"/>
      <name val="Arial"/>
      <family val="2"/>
    </font>
    <font>
      <sz val="8"/>
      <color theme="0"/>
      <name val="Arial"/>
      <family val="2"/>
    </font>
    <font>
      <b/>
      <sz val="8"/>
      <color theme="0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Times New Roman"/>
      <family val="2"/>
    </font>
    <font>
      <b/>
      <sz val="8"/>
      <color theme="1"/>
      <name val="Arial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</fills>
  <borders count="15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0">
    <xf numFmtId="0" fontId="0" fillId="0" borderId="0"/>
    <xf numFmtId="164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5" fillId="0" borderId="0"/>
    <xf numFmtId="0" fontId="1" fillId="0" borderId="0"/>
    <xf numFmtId="0" fontId="6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</cellStyleXfs>
  <cellXfs count="56">
    <xf numFmtId="0" fontId="0" fillId="0" borderId="0" xfId="0"/>
    <xf numFmtId="0" fontId="7" fillId="0" borderId="0" xfId="4" applyFont="1" applyFill="1" applyBorder="1" applyAlignment="1">
      <alignment vertical="top"/>
    </xf>
    <xf numFmtId="0" fontId="2" fillId="0" borderId="0" xfId="4" applyFont="1" applyFill="1" applyBorder="1" applyAlignment="1">
      <alignment horizontal="center" vertical="top"/>
    </xf>
    <xf numFmtId="0" fontId="2" fillId="0" borderId="0" xfId="4" applyFont="1" applyFill="1" applyBorder="1" applyAlignment="1">
      <alignment vertical="top"/>
    </xf>
    <xf numFmtId="4" fontId="2" fillId="0" borderId="0" xfId="4" applyNumberFormat="1" applyFont="1" applyFill="1" applyBorder="1" applyAlignment="1" applyProtection="1">
      <alignment vertical="top"/>
      <protection locked="0"/>
    </xf>
    <xf numFmtId="4" fontId="7" fillId="0" borderId="0" xfId="4" applyNumberFormat="1" applyFont="1" applyFill="1" applyBorder="1" applyAlignment="1" applyProtection="1">
      <alignment vertical="top"/>
      <protection locked="0"/>
    </xf>
    <xf numFmtId="0" fontId="2" fillId="0" borderId="0" xfId="4" applyFont="1" applyFill="1" applyBorder="1" applyAlignment="1" applyProtection="1">
      <alignment vertical="top"/>
      <protection locked="0"/>
    </xf>
    <xf numFmtId="0" fontId="2" fillId="0" borderId="0" xfId="4" applyFont="1" applyFill="1" applyBorder="1" applyAlignment="1" applyProtection="1">
      <alignment vertical="top"/>
    </xf>
    <xf numFmtId="0" fontId="4" fillId="0" borderId="0" xfId="5" applyFont="1" applyBorder="1" applyAlignment="1" applyProtection="1">
      <alignment horizontal="center" vertical="top"/>
    </xf>
    <xf numFmtId="0" fontId="4" fillId="0" borderId="0" xfId="5" applyFont="1" applyBorder="1" applyAlignment="1" applyProtection="1">
      <alignment horizontal="center" vertical="top"/>
      <protection hidden="1"/>
    </xf>
    <xf numFmtId="0" fontId="7" fillId="0" borderId="0" xfId="4" applyFont="1" applyFill="1" applyBorder="1" applyAlignment="1" applyProtection="1">
      <alignment vertical="top"/>
    </xf>
    <xf numFmtId="4" fontId="7" fillId="0" borderId="2" xfId="4" applyNumberFormat="1" applyFont="1" applyFill="1" applyBorder="1" applyAlignment="1" applyProtection="1">
      <alignment vertical="top"/>
      <protection locked="0"/>
    </xf>
    <xf numFmtId="4" fontId="2" fillId="0" borderId="2" xfId="4" applyNumberFormat="1" applyFont="1" applyFill="1" applyBorder="1" applyAlignment="1" applyProtection="1">
      <alignment vertical="top"/>
      <protection locked="0"/>
    </xf>
    <xf numFmtId="4" fontId="2" fillId="0" borderId="3" xfId="4" applyNumberFormat="1" applyFont="1" applyFill="1" applyBorder="1" applyAlignment="1" applyProtection="1">
      <alignment vertical="top"/>
      <protection locked="0"/>
    </xf>
    <xf numFmtId="4" fontId="2" fillId="0" borderId="4" xfId="4" applyNumberFormat="1" applyFont="1" applyFill="1" applyBorder="1" applyAlignment="1" applyProtection="1">
      <alignment vertical="top"/>
      <protection locked="0"/>
    </xf>
    <xf numFmtId="0" fontId="7" fillId="0" borderId="0" xfId="4" applyFont="1" applyFill="1" applyBorder="1" applyAlignment="1" applyProtection="1">
      <alignment vertical="top" wrapText="1"/>
    </xf>
    <xf numFmtId="0" fontId="2" fillId="0" borderId="0" xfId="4" applyFont="1" applyFill="1" applyBorder="1" applyAlignment="1" applyProtection="1">
      <alignment horizontal="center" vertical="top"/>
    </xf>
    <xf numFmtId="0" fontId="4" fillId="2" borderId="5" xfId="4" applyFont="1" applyFill="1" applyBorder="1" applyAlignment="1">
      <alignment horizontal="center" vertical="center"/>
    </xf>
    <xf numFmtId="0" fontId="4" fillId="2" borderId="5" xfId="4" applyFont="1" applyFill="1" applyBorder="1" applyAlignment="1">
      <alignment horizontal="center" vertical="center" wrapText="1"/>
    </xf>
    <xf numFmtId="0" fontId="4" fillId="2" borderId="6" xfId="4" applyFont="1" applyFill="1" applyBorder="1" applyAlignment="1">
      <alignment horizontal="center" vertical="center" wrapText="1"/>
    </xf>
    <xf numFmtId="0" fontId="4" fillId="2" borderId="5" xfId="4" applyFont="1" applyFill="1" applyBorder="1" applyAlignment="1" applyProtection="1">
      <alignment horizontal="center" vertical="center"/>
    </xf>
    <xf numFmtId="0" fontId="4" fillId="2" borderId="5" xfId="4" applyFont="1" applyFill="1" applyBorder="1" applyAlignment="1" applyProtection="1">
      <alignment horizontal="center" vertical="center" wrapText="1"/>
    </xf>
    <xf numFmtId="0" fontId="4" fillId="2" borderId="6" xfId="4" applyFont="1" applyFill="1" applyBorder="1" applyAlignment="1" applyProtection="1">
      <alignment horizontal="center" vertical="center" wrapText="1"/>
    </xf>
    <xf numFmtId="0" fontId="4" fillId="0" borderId="7" xfId="5" applyFont="1" applyBorder="1" applyAlignment="1" applyProtection="1">
      <alignment horizontal="center" vertical="top"/>
    </xf>
    <xf numFmtId="0" fontId="2" fillId="0" borderId="7" xfId="4" applyFont="1" applyFill="1" applyBorder="1" applyAlignment="1" applyProtection="1">
      <alignment horizontal="center" vertical="top"/>
    </xf>
    <xf numFmtId="0" fontId="2" fillId="0" borderId="0" xfId="4" applyFont="1" applyFill="1" applyBorder="1" applyAlignment="1" applyProtection="1">
      <alignment horizontal="left" vertical="top" indent="1"/>
    </xf>
    <xf numFmtId="0" fontId="2" fillId="0" borderId="8" xfId="4" quotePrefix="1" applyFont="1" applyFill="1" applyBorder="1" applyAlignment="1" applyProtection="1">
      <alignment horizontal="center" vertical="top"/>
    </xf>
    <xf numFmtId="0" fontId="2" fillId="0" borderId="3" xfId="4" applyFont="1" applyFill="1" applyBorder="1" applyAlignment="1" applyProtection="1">
      <alignment vertical="top"/>
    </xf>
    <xf numFmtId="0" fontId="4" fillId="2" borderId="6" xfId="4" applyFont="1" applyFill="1" applyBorder="1" applyAlignment="1" applyProtection="1">
      <alignment horizontal="center" vertical="center"/>
    </xf>
    <xf numFmtId="0" fontId="4" fillId="0" borderId="9" xfId="5" applyFont="1" applyBorder="1" applyAlignment="1" applyProtection="1">
      <alignment horizontal="center" vertical="top"/>
    </xf>
    <xf numFmtId="0" fontId="7" fillId="0" borderId="1" xfId="4" applyFont="1" applyFill="1" applyBorder="1" applyAlignment="1" applyProtection="1">
      <alignment vertical="top" wrapText="1"/>
    </xf>
    <xf numFmtId="0" fontId="7" fillId="0" borderId="0" xfId="4" applyFont="1" applyFill="1" applyBorder="1" applyAlignment="1" applyProtection="1">
      <alignment horizontal="justify" vertical="top" wrapText="1"/>
    </xf>
    <xf numFmtId="0" fontId="2" fillId="0" borderId="0" xfId="4" applyFont="1" applyFill="1" applyBorder="1" applyAlignment="1" applyProtection="1">
      <alignment horizontal="justify" vertical="top" wrapText="1"/>
    </xf>
    <xf numFmtId="0" fontId="3" fillId="0" borderId="0" xfId="0" applyFont="1"/>
    <xf numFmtId="4" fontId="0" fillId="0" borderId="0" xfId="4" applyNumberFormat="1" applyFont="1" applyFill="1" applyBorder="1" applyAlignment="1" applyProtection="1">
      <alignment vertical="top"/>
      <protection locked="0"/>
    </xf>
    <xf numFmtId="0" fontId="4" fillId="2" borderId="10" xfId="4" applyFont="1" applyFill="1" applyBorder="1" applyAlignment="1" applyProtection="1">
      <alignment horizontal="center" vertical="center" wrapText="1"/>
      <protection locked="0"/>
    </xf>
    <xf numFmtId="0" fontId="4" fillId="2" borderId="11" xfId="4" applyFont="1" applyFill="1" applyBorder="1" applyAlignment="1" applyProtection="1">
      <alignment horizontal="center" vertical="center" wrapText="1"/>
      <protection locked="0"/>
    </xf>
    <xf numFmtId="0" fontId="4" fillId="2" borderId="12" xfId="4" applyFont="1" applyFill="1" applyBorder="1" applyAlignment="1" applyProtection="1">
      <alignment horizontal="center" vertical="center" wrapText="1"/>
      <protection locked="0"/>
    </xf>
    <xf numFmtId="0" fontId="7" fillId="0" borderId="13" xfId="4" applyFont="1" applyFill="1" applyBorder="1" applyAlignment="1" applyProtection="1">
      <alignment horizontal="center" vertical="top"/>
      <protection locked="0"/>
    </xf>
    <xf numFmtId="165" fontId="0" fillId="0" borderId="13" xfId="0" applyNumberFormat="1" applyFont="1" applyFill="1" applyBorder="1" applyProtection="1">
      <protection locked="0"/>
    </xf>
    <xf numFmtId="0" fontId="2" fillId="0" borderId="13" xfId="4" applyFont="1" applyFill="1" applyBorder="1" applyAlignment="1" applyProtection="1">
      <alignment horizontal="center" vertical="top"/>
      <protection locked="0"/>
    </xf>
    <xf numFmtId="49" fontId="0" fillId="0" borderId="13" xfId="0" applyNumberFormat="1" applyFill="1" applyBorder="1" applyAlignment="1" applyProtection="1">
      <alignment horizontal="left"/>
      <protection locked="0"/>
    </xf>
    <xf numFmtId="49" fontId="7" fillId="0" borderId="13" xfId="0" applyNumberFormat="1" applyFont="1" applyFill="1" applyBorder="1" applyAlignment="1" applyProtection="1">
      <alignment horizontal="left"/>
      <protection locked="0"/>
    </xf>
    <xf numFmtId="165" fontId="7" fillId="0" borderId="13" xfId="0" applyNumberFormat="1" applyFont="1" applyFill="1" applyBorder="1" applyProtection="1">
      <protection locked="0"/>
    </xf>
    <xf numFmtId="0" fontId="2" fillId="0" borderId="13" xfId="4" applyFont="1" applyFill="1" applyBorder="1" applyAlignment="1" applyProtection="1">
      <alignment vertical="top"/>
      <protection locked="0"/>
    </xf>
    <xf numFmtId="4" fontId="2" fillId="0" borderId="13" xfId="4" applyNumberFormat="1" applyFont="1" applyFill="1" applyBorder="1" applyAlignment="1" applyProtection="1">
      <alignment vertical="top"/>
      <protection locked="0"/>
    </xf>
    <xf numFmtId="4" fontId="2" fillId="0" borderId="14" xfId="4" applyNumberFormat="1" applyFont="1" applyFill="1" applyBorder="1" applyAlignment="1" applyProtection="1">
      <alignment vertical="top"/>
      <protection locked="0"/>
    </xf>
    <xf numFmtId="165" fontId="0" fillId="0" borderId="13" xfId="0" applyNumberFormat="1" applyFill="1" applyBorder="1" applyProtection="1">
      <protection locked="0"/>
    </xf>
    <xf numFmtId="166" fontId="0" fillId="0" borderId="13" xfId="0" applyNumberFormat="1" applyFill="1" applyBorder="1" applyProtection="1">
      <protection locked="0"/>
    </xf>
    <xf numFmtId="167" fontId="0" fillId="0" borderId="13" xfId="0" applyNumberFormat="1" applyFill="1" applyBorder="1" applyProtection="1">
      <protection locked="0"/>
    </xf>
    <xf numFmtId="165" fontId="8" fillId="0" borderId="5" xfId="0" applyNumberFormat="1" applyFont="1" applyFill="1" applyBorder="1" applyProtection="1">
      <protection locked="0"/>
    </xf>
    <xf numFmtId="166" fontId="8" fillId="0" borderId="5" xfId="0" applyNumberFormat="1" applyFont="1" applyFill="1" applyBorder="1" applyProtection="1">
      <protection locked="0"/>
    </xf>
    <xf numFmtId="165" fontId="0" fillId="0" borderId="5" xfId="0" applyNumberFormat="1" applyFill="1" applyBorder="1" applyProtection="1">
      <protection locked="0"/>
    </xf>
    <xf numFmtId="166" fontId="0" fillId="0" borderId="5" xfId="0" applyNumberFormat="1" applyFill="1" applyBorder="1" applyProtection="1">
      <protection locked="0"/>
    </xf>
    <xf numFmtId="167" fontId="0" fillId="0" borderId="5" xfId="0" applyNumberFormat="1" applyFill="1" applyBorder="1" applyProtection="1">
      <protection locked="0"/>
    </xf>
    <xf numFmtId="167" fontId="8" fillId="0" borderId="5" xfId="0" applyNumberFormat="1" applyFont="1" applyFill="1" applyBorder="1" applyProtection="1">
      <protection locked="0"/>
    </xf>
  </cellXfs>
  <cellStyles count="10">
    <cellStyle name="Euro" xfId="1"/>
    <cellStyle name="Millares 2" xfId="2"/>
    <cellStyle name="Moneda 2" xfId="3"/>
    <cellStyle name="Normal" xfId="0" builtinId="0"/>
    <cellStyle name="Normal 2" xfId="4"/>
    <cellStyle name="Normal 2 2" xfId="5"/>
    <cellStyle name="Normal 3" xfId="6"/>
    <cellStyle name="Normal 4" xfId="7"/>
    <cellStyle name="Normal 4 2" xfId="8"/>
    <cellStyle name="Porcentual 2" xfId="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020"/>
  <sheetViews>
    <sheetView workbookViewId="0"/>
  </sheetViews>
  <sheetFormatPr baseColWidth="10" defaultRowHeight="11.25" x14ac:dyDescent="0.2"/>
  <sheetData>
    <row r="2020" spans="1:1" x14ac:dyDescent="0.2">
      <c r="A2020" s="33" t="s">
        <v>28</v>
      </c>
    </row>
  </sheetData>
  <sheetProtection algorithmName="SHA-512" hashValue="SQ/j783jQhJiW45J3PkX8JMTBapB3st6v87W1nOu6zfIt5o4qrOXUR55KX9xvh6rTZdDtyY/eLSOw5dBQSd84A==" saltValue="OhACAbSJK5Ktshat5Odc/g==" spinCount="100000" sheet="1" objects="1" scenarios="1" selectLockedCells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7"/>
  <sheetViews>
    <sheetView topLeftCell="B1" zoomScaleNormal="100" workbookViewId="0">
      <pane ySplit="2" topLeftCell="A3" activePane="bottomLeft" state="frozen"/>
      <selection activeCell="H25" sqref="H25"/>
      <selection pane="bottomLeft" activeCell="D57" sqref="D57"/>
    </sheetView>
  </sheetViews>
  <sheetFormatPr baseColWidth="10" defaultRowHeight="11.25" x14ac:dyDescent="0.2"/>
  <cols>
    <col min="1" max="3" width="8.83203125" style="6" customWidth="1"/>
    <col min="4" max="4" width="50.83203125" style="6" customWidth="1"/>
    <col min="5" max="11" width="17.83203125" style="4" customWidth="1"/>
    <col min="12" max="16384" width="12" style="6"/>
  </cols>
  <sheetData>
    <row r="1" spans="1:11" s="1" customFormat="1" ht="35.1" customHeight="1" x14ac:dyDescent="0.2">
      <c r="A1" s="35" t="s">
        <v>29</v>
      </c>
      <c r="B1" s="36"/>
      <c r="C1" s="36"/>
      <c r="D1" s="36"/>
      <c r="E1" s="36"/>
      <c r="F1" s="36"/>
      <c r="G1" s="36"/>
      <c r="H1" s="36"/>
      <c r="I1" s="36"/>
      <c r="J1" s="36"/>
      <c r="K1" s="37"/>
    </row>
    <row r="2" spans="1:11" s="2" customFormat="1" ht="24.95" customHeight="1" x14ac:dyDescent="0.2">
      <c r="A2" s="17" t="s">
        <v>3</v>
      </c>
      <c r="B2" s="17" t="s">
        <v>2</v>
      </c>
      <c r="C2" s="17" t="s">
        <v>1</v>
      </c>
      <c r="D2" s="17" t="s">
        <v>0</v>
      </c>
      <c r="E2" s="18" t="s">
        <v>5</v>
      </c>
      <c r="F2" s="18" t="s">
        <v>27</v>
      </c>
      <c r="G2" s="18" t="s">
        <v>6</v>
      </c>
      <c r="H2" s="18" t="s">
        <v>7</v>
      </c>
      <c r="I2" s="18" t="s">
        <v>9</v>
      </c>
      <c r="J2" s="18" t="s">
        <v>10</v>
      </c>
      <c r="K2" s="19" t="s">
        <v>8</v>
      </c>
    </row>
    <row r="3" spans="1:11" s="3" customFormat="1" x14ac:dyDescent="0.2">
      <c r="A3" s="9">
        <v>90001</v>
      </c>
      <c r="B3" s="8"/>
      <c r="C3" s="8"/>
      <c r="D3" s="15" t="s">
        <v>4</v>
      </c>
      <c r="E3" s="5">
        <v>0</v>
      </c>
      <c r="F3" s="5">
        <v>0</v>
      </c>
      <c r="G3" s="5">
        <v>0</v>
      </c>
      <c r="H3" s="5">
        <v>0</v>
      </c>
      <c r="I3" s="5">
        <v>0</v>
      </c>
      <c r="J3" s="5">
        <f>+I3-E3</f>
        <v>0</v>
      </c>
      <c r="K3" s="5">
        <v>0</v>
      </c>
    </row>
    <row r="4" spans="1:11" x14ac:dyDescent="0.2">
      <c r="A4" s="38">
        <v>4</v>
      </c>
      <c r="B4" s="38" t="s">
        <v>32</v>
      </c>
      <c r="C4" s="38">
        <v>60</v>
      </c>
      <c r="D4" s="41" t="s">
        <v>33</v>
      </c>
      <c r="E4" s="47">
        <v>-37292759.090000004</v>
      </c>
      <c r="F4" s="48">
        <v>0</v>
      </c>
      <c r="G4" s="47">
        <v>-37292759.090000004</v>
      </c>
      <c r="H4" s="47">
        <v>-7117645.2699999996</v>
      </c>
      <c r="I4" s="47">
        <v>-7117645.2699999996</v>
      </c>
      <c r="J4" s="47">
        <v>30175113.82</v>
      </c>
      <c r="K4" s="49">
        <v>0</v>
      </c>
    </row>
    <row r="5" spans="1:11" x14ac:dyDescent="0.2">
      <c r="A5" s="40">
        <v>4</v>
      </c>
      <c r="B5" s="40" t="s">
        <v>32</v>
      </c>
      <c r="C5" s="40">
        <v>60</v>
      </c>
      <c r="D5" s="41" t="s">
        <v>34</v>
      </c>
      <c r="E5" s="47">
        <v>-3604364.09</v>
      </c>
      <c r="F5" s="48">
        <v>0</v>
      </c>
      <c r="G5" s="47">
        <v>-3604364.09</v>
      </c>
      <c r="H5" s="48">
        <v>0</v>
      </c>
      <c r="I5" s="48">
        <v>0</v>
      </c>
      <c r="J5" s="47">
        <v>3604364.09</v>
      </c>
      <c r="K5" s="49">
        <v>0</v>
      </c>
    </row>
    <row r="6" spans="1:11" x14ac:dyDescent="0.2">
      <c r="A6" s="40">
        <v>4</v>
      </c>
      <c r="B6" s="40" t="s">
        <v>32</v>
      </c>
      <c r="C6" s="40">
        <v>618102</v>
      </c>
      <c r="D6" s="41" t="s">
        <v>35</v>
      </c>
      <c r="E6" s="47">
        <v>-2100000</v>
      </c>
      <c r="F6" s="48">
        <v>0</v>
      </c>
      <c r="G6" s="47">
        <v>-2100000</v>
      </c>
      <c r="H6" s="48">
        <v>0</v>
      </c>
      <c r="I6" s="48">
        <v>0</v>
      </c>
      <c r="J6" s="47">
        <v>2100000</v>
      </c>
      <c r="K6" s="49">
        <v>0</v>
      </c>
    </row>
    <row r="7" spans="1:11" x14ac:dyDescent="0.2">
      <c r="A7" s="40">
        <v>4</v>
      </c>
      <c r="B7" s="40" t="s">
        <v>32</v>
      </c>
      <c r="C7" s="40">
        <v>618103</v>
      </c>
      <c r="D7" s="41" t="s">
        <v>36</v>
      </c>
      <c r="E7" s="47">
        <v>-1504364.09</v>
      </c>
      <c r="F7" s="48">
        <v>0</v>
      </c>
      <c r="G7" s="47">
        <v>-1504364.09</v>
      </c>
      <c r="H7" s="48">
        <v>0</v>
      </c>
      <c r="I7" s="48">
        <v>0</v>
      </c>
      <c r="J7" s="47">
        <v>1504364.09</v>
      </c>
      <c r="K7" s="49">
        <v>0</v>
      </c>
    </row>
    <row r="8" spans="1:11" x14ac:dyDescent="0.2">
      <c r="A8" s="38">
        <v>4</v>
      </c>
      <c r="B8" s="38" t="s">
        <v>37</v>
      </c>
      <c r="C8" s="38">
        <v>70</v>
      </c>
      <c r="D8" s="42" t="s">
        <v>38</v>
      </c>
      <c r="E8" s="47">
        <v>-33688394</v>
      </c>
      <c r="F8" s="48">
        <v>0</v>
      </c>
      <c r="G8" s="47">
        <v>-33688394</v>
      </c>
      <c r="H8" s="47">
        <v>-7117645.2699999996</v>
      </c>
      <c r="I8" s="47">
        <v>-7117645.2699999996</v>
      </c>
      <c r="J8" s="47">
        <v>26570748.73</v>
      </c>
      <c r="K8" s="49">
        <v>0</v>
      </c>
    </row>
    <row r="9" spans="1:11" x14ac:dyDescent="0.2">
      <c r="A9" s="40">
        <v>4</v>
      </c>
      <c r="B9" s="40" t="s">
        <v>37</v>
      </c>
      <c r="C9" s="40">
        <v>718101</v>
      </c>
      <c r="D9" s="41" t="s">
        <v>39</v>
      </c>
      <c r="E9" s="47">
        <v>-19185504</v>
      </c>
      <c r="F9" s="48">
        <v>0</v>
      </c>
      <c r="G9" s="47">
        <v>-19185504</v>
      </c>
      <c r="H9" s="47">
        <v>-4759791.42</v>
      </c>
      <c r="I9" s="47">
        <v>-4759791.42</v>
      </c>
      <c r="J9" s="47">
        <v>14425712.58</v>
      </c>
      <c r="K9" s="49">
        <v>0</v>
      </c>
    </row>
    <row r="10" spans="1:11" x14ac:dyDescent="0.2">
      <c r="A10" s="40">
        <v>4</v>
      </c>
      <c r="B10" s="40" t="s">
        <v>37</v>
      </c>
      <c r="C10" s="40">
        <v>718102</v>
      </c>
      <c r="D10" s="41" t="s">
        <v>40</v>
      </c>
      <c r="E10" s="47">
        <v>-3675000</v>
      </c>
      <c r="F10" s="48">
        <v>0</v>
      </c>
      <c r="G10" s="47">
        <v>-3675000</v>
      </c>
      <c r="H10" s="47">
        <v>-34855.01</v>
      </c>
      <c r="I10" s="47">
        <v>-34855.01</v>
      </c>
      <c r="J10" s="47">
        <v>3640144.99</v>
      </c>
      <c r="K10" s="49">
        <v>0</v>
      </c>
    </row>
    <row r="11" spans="1:11" x14ac:dyDescent="0.2">
      <c r="A11" s="40">
        <v>4</v>
      </c>
      <c r="B11" s="40" t="s">
        <v>37</v>
      </c>
      <c r="C11" s="40">
        <v>718103</v>
      </c>
      <c r="D11" s="41" t="s">
        <v>41</v>
      </c>
      <c r="E11" s="47">
        <v>-1522500</v>
      </c>
      <c r="F11" s="48">
        <v>0</v>
      </c>
      <c r="G11" s="47">
        <v>-1522500</v>
      </c>
      <c r="H11" s="47">
        <v>-126644.41</v>
      </c>
      <c r="I11" s="47">
        <v>-126644.41</v>
      </c>
      <c r="J11" s="47">
        <v>1395855.59</v>
      </c>
      <c r="K11" s="49">
        <v>0</v>
      </c>
    </row>
    <row r="12" spans="1:11" x14ac:dyDescent="0.2">
      <c r="A12" s="40">
        <v>4</v>
      </c>
      <c r="B12" s="40" t="s">
        <v>37</v>
      </c>
      <c r="C12" s="40">
        <v>718104</v>
      </c>
      <c r="D12" s="41" t="s">
        <v>42</v>
      </c>
      <c r="E12" s="47">
        <v>-315000</v>
      </c>
      <c r="F12" s="48">
        <v>0</v>
      </c>
      <c r="G12" s="47">
        <v>-315000</v>
      </c>
      <c r="H12" s="48">
        <v>0</v>
      </c>
      <c r="I12" s="48">
        <v>0</v>
      </c>
      <c r="J12" s="47">
        <v>315000</v>
      </c>
      <c r="K12" s="49">
        <v>0</v>
      </c>
    </row>
    <row r="13" spans="1:11" x14ac:dyDescent="0.2">
      <c r="A13" s="40">
        <v>4</v>
      </c>
      <c r="B13" s="40" t="s">
        <v>37</v>
      </c>
      <c r="C13" s="40">
        <v>718105</v>
      </c>
      <c r="D13" s="41" t="s">
        <v>43</v>
      </c>
      <c r="E13" s="47">
        <v>-3150000</v>
      </c>
      <c r="F13" s="48">
        <v>0</v>
      </c>
      <c r="G13" s="47">
        <v>-3150000</v>
      </c>
      <c r="H13" s="47">
        <v>-926935.49</v>
      </c>
      <c r="I13" s="47">
        <v>-926935.49</v>
      </c>
      <c r="J13" s="47">
        <v>2223064.5099999998</v>
      </c>
      <c r="K13" s="49">
        <v>0</v>
      </c>
    </row>
    <row r="14" spans="1:11" x14ac:dyDescent="0.2">
      <c r="A14" s="40">
        <v>4</v>
      </c>
      <c r="B14" s="40" t="s">
        <v>37</v>
      </c>
      <c r="C14" s="40">
        <v>718106</v>
      </c>
      <c r="D14" s="41" t="s">
        <v>44</v>
      </c>
      <c r="E14" s="47">
        <v>-2100000</v>
      </c>
      <c r="F14" s="48">
        <v>0</v>
      </c>
      <c r="G14" s="47">
        <v>-2100000</v>
      </c>
      <c r="H14" s="47">
        <v>-652329.99</v>
      </c>
      <c r="I14" s="47">
        <v>-652329.99</v>
      </c>
      <c r="J14" s="47">
        <v>1447670.01</v>
      </c>
      <c r="K14" s="49">
        <v>0</v>
      </c>
    </row>
    <row r="15" spans="1:11" x14ac:dyDescent="0.2">
      <c r="A15" s="40">
        <v>4</v>
      </c>
      <c r="B15" s="40" t="s">
        <v>37</v>
      </c>
      <c r="C15" s="40">
        <v>718107</v>
      </c>
      <c r="D15" s="41" t="s">
        <v>45</v>
      </c>
      <c r="E15" s="47">
        <v>-84000</v>
      </c>
      <c r="F15" s="48">
        <v>0</v>
      </c>
      <c r="G15" s="47">
        <v>-84000</v>
      </c>
      <c r="H15" s="47">
        <v>-13462.79</v>
      </c>
      <c r="I15" s="47">
        <v>-13462.79</v>
      </c>
      <c r="J15" s="47">
        <v>70537.210000000006</v>
      </c>
      <c r="K15" s="49">
        <v>0</v>
      </c>
    </row>
    <row r="16" spans="1:11" x14ac:dyDescent="0.2">
      <c r="A16" s="40">
        <v>4</v>
      </c>
      <c r="B16" s="40" t="s">
        <v>37</v>
      </c>
      <c r="C16" s="40">
        <v>718108</v>
      </c>
      <c r="D16" s="41" t="s">
        <v>46</v>
      </c>
      <c r="E16" s="47">
        <v>-89450</v>
      </c>
      <c r="F16" s="48">
        <v>0</v>
      </c>
      <c r="G16" s="47">
        <v>-89450</v>
      </c>
      <c r="H16" s="47">
        <v>-11309.15</v>
      </c>
      <c r="I16" s="47">
        <v>-11309.15</v>
      </c>
      <c r="J16" s="47">
        <v>78140.850000000006</v>
      </c>
      <c r="K16" s="49">
        <v>0</v>
      </c>
    </row>
    <row r="17" spans="1:11" x14ac:dyDescent="0.2">
      <c r="A17" s="40">
        <v>4</v>
      </c>
      <c r="B17" s="40" t="s">
        <v>37</v>
      </c>
      <c r="C17" s="40">
        <v>718109</v>
      </c>
      <c r="D17" s="41" t="s">
        <v>47</v>
      </c>
      <c r="E17" s="47">
        <v>-1380</v>
      </c>
      <c r="F17" s="48">
        <v>0</v>
      </c>
      <c r="G17" s="47">
        <v>-1380</v>
      </c>
      <c r="H17" s="48">
        <v>0</v>
      </c>
      <c r="I17" s="48">
        <v>0</v>
      </c>
      <c r="J17" s="47">
        <v>1380</v>
      </c>
      <c r="K17" s="49">
        <v>0</v>
      </c>
    </row>
    <row r="18" spans="1:11" x14ac:dyDescent="0.2">
      <c r="A18" s="40">
        <v>4</v>
      </c>
      <c r="B18" s="40" t="s">
        <v>37</v>
      </c>
      <c r="C18" s="40">
        <v>718110</v>
      </c>
      <c r="D18" s="41" t="s">
        <v>48</v>
      </c>
      <c r="E18" s="47">
        <v>-1380</v>
      </c>
      <c r="F18" s="48">
        <v>0</v>
      </c>
      <c r="G18" s="47">
        <v>-1380</v>
      </c>
      <c r="H18" s="48">
        <v>0</v>
      </c>
      <c r="I18" s="48">
        <v>0</v>
      </c>
      <c r="J18" s="47">
        <v>1380</v>
      </c>
      <c r="K18" s="49">
        <v>0</v>
      </c>
    </row>
    <row r="19" spans="1:11" x14ac:dyDescent="0.2">
      <c r="A19" s="40">
        <v>4</v>
      </c>
      <c r="B19" s="40" t="s">
        <v>37</v>
      </c>
      <c r="C19" s="40">
        <v>718111</v>
      </c>
      <c r="D19" s="41" t="s">
        <v>49</v>
      </c>
      <c r="E19" s="47">
        <v>-1380</v>
      </c>
      <c r="F19" s="48">
        <v>0</v>
      </c>
      <c r="G19" s="47">
        <v>-1380</v>
      </c>
      <c r="H19" s="48">
        <v>0</v>
      </c>
      <c r="I19" s="48">
        <v>0</v>
      </c>
      <c r="J19" s="47">
        <v>1380</v>
      </c>
      <c r="K19" s="49">
        <v>0</v>
      </c>
    </row>
    <row r="20" spans="1:11" x14ac:dyDescent="0.2">
      <c r="A20" s="40">
        <v>4</v>
      </c>
      <c r="B20" s="40" t="s">
        <v>37</v>
      </c>
      <c r="C20" s="40">
        <v>718112</v>
      </c>
      <c r="D20" s="41" t="s">
        <v>50</v>
      </c>
      <c r="E20" s="47">
        <v>-8347</v>
      </c>
      <c r="F20" s="48">
        <v>0</v>
      </c>
      <c r="G20" s="47">
        <v>-8347</v>
      </c>
      <c r="H20" s="47">
        <v>-2848.8</v>
      </c>
      <c r="I20" s="47">
        <v>-2848.8</v>
      </c>
      <c r="J20" s="47">
        <v>5498.2</v>
      </c>
      <c r="K20" s="49">
        <v>0</v>
      </c>
    </row>
    <row r="21" spans="1:11" x14ac:dyDescent="0.2">
      <c r="A21" s="40">
        <v>4</v>
      </c>
      <c r="B21" s="40" t="s">
        <v>37</v>
      </c>
      <c r="C21" s="40">
        <v>718113</v>
      </c>
      <c r="D21" s="41" t="s">
        <v>51</v>
      </c>
      <c r="E21" s="47">
        <v>-315000</v>
      </c>
      <c r="F21" s="48">
        <v>0</v>
      </c>
      <c r="G21" s="47">
        <v>-315000</v>
      </c>
      <c r="H21" s="47">
        <v>-92325.81</v>
      </c>
      <c r="I21" s="47">
        <v>-92325.81</v>
      </c>
      <c r="J21" s="47">
        <v>222674.19</v>
      </c>
      <c r="K21" s="49">
        <v>0</v>
      </c>
    </row>
    <row r="22" spans="1:11" x14ac:dyDescent="0.2">
      <c r="A22" s="40">
        <v>4</v>
      </c>
      <c r="B22" s="40" t="s">
        <v>37</v>
      </c>
      <c r="C22" s="40">
        <v>718114</v>
      </c>
      <c r="D22" s="41" t="s">
        <v>52</v>
      </c>
      <c r="E22" s="47">
        <v>-49331</v>
      </c>
      <c r="F22" s="48">
        <v>0</v>
      </c>
      <c r="G22" s="47">
        <v>-49331</v>
      </c>
      <c r="H22" s="47">
        <v>-6865.84</v>
      </c>
      <c r="I22" s="47">
        <v>-6865.84</v>
      </c>
      <c r="J22" s="47">
        <v>42465.16</v>
      </c>
      <c r="K22" s="49">
        <v>0</v>
      </c>
    </row>
    <row r="23" spans="1:11" x14ac:dyDescent="0.2">
      <c r="A23" s="40">
        <v>4</v>
      </c>
      <c r="B23" s="40" t="s">
        <v>37</v>
      </c>
      <c r="C23" s="40">
        <v>718115</v>
      </c>
      <c r="D23" s="41" t="s">
        <v>53</v>
      </c>
      <c r="E23" s="47">
        <v>-2623</v>
      </c>
      <c r="F23" s="48">
        <v>0</v>
      </c>
      <c r="G23" s="47">
        <v>-2623</v>
      </c>
      <c r="H23" s="48">
        <v>0</v>
      </c>
      <c r="I23" s="48">
        <v>0</v>
      </c>
      <c r="J23" s="47">
        <v>2623</v>
      </c>
      <c r="K23" s="49">
        <v>0</v>
      </c>
    </row>
    <row r="24" spans="1:11" x14ac:dyDescent="0.2">
      <c r="A24" s="40">
        <v>4</v>
      </c>
      <c r="B24" s="40" t="s">
        <v>37</v>
      </c>
      <c r="C24" s="40">
        <v>718116</v>
      </c>
      <c r="D24" s="41" t="s">
        <v>54</v>
      </c>
      <c r="E24" s="47">
        <v>-84000</v>
      </c>
      <c r="F24" s="48">
        <v>0</v>
      </c>
      <c r="G24" s="47">
        <v>-84000</v>
      </c>
      <c r="H24" s="47">
        <v>-2854.55</v>
      </c>
      <c r="I24" s="47">
        <v>-2854.55</v>
      </c>
      <c r="J24" s="47">
        <v>81145.45</v>
      </c>
      <c r="K24" s="49">
        <v>0</v>
      </c>
    </row>
    <row r="25" spans="1:11" x14ac:dyDescent="0.2">
      <c r="A25" s="40">
        <v>4</v>
      </c>
      <c r="B25" s="40" t="s">
        <v>37</v>
      </c>
      <c r="C25" s="40">
        <v>718117</v>
      </c>
      <c r="D25" s="41" t="s">
        <v>55</v>
      </c>
      <c r="E25" s="47">
        <v>-87050</v>
      </c>
      <c r="F25" s="48">
        <v>0</v>
      </c>
      <c r="G25" s="47">
        <v>-87050</v>
      </c>
      <c r="H25" s="47">
        <v>-3845.12</v>
      </c>
      <c r="I25" s="47">
        <v>-3845.12</v>
      </c>
      <c r="J25" s="47">
        <v>83204.88</v>
      </c>
      <c r="K25" s="49">
        <v>0</v>
      </c>
    </row>
    <row r="26" spans="1:11" x14ac:dyDescent="0.2">
      <c r="A26" s="40">
        <v>4</v>
      </c>
      <c r="B26" s="40" t="s">
        <v>37</v>
      </c>
      <c r="C26" s="40">
        <v>718118</v>
      </c>
      <c r="D26" s="41" t="s">
        <v>56</v>
      </c>
      <c r="E26" s="47">
        <v>-17035</v>
      </c>
      <c r="F26" s="48">
        <v>0</v>
      </c>
      <c r="G26" s="47">
        <v>-17035</v>
      </c>
      <c r="H26" s="47">
        <v>-4949.93</v>
      </c>
      <c r="I26" s="47">
        <v>-4949.93</v>
      </c>
      <c r="J26" s="47">
        <v>12085.07</v>
      </c>
      <c r="K26" s="49">
        <v>0</v>
      </c>
    </row>
    <row r="27" spans="1:11" x14ac:dyDescent="0.2">
      <c r="A27" s="40">
        <v>4</v>
      </c>
      <c r="B27" s="40" t="s">
        <v>37</v>
      </c>
      <c r="C27" s="40">
        <v>718119</v>
      </c>
      <c r="D27" s="41" t="s">
        <v>57</v>
      </c>
      <c r="E27" s="47">
        <v>-1135</v>
      </c>
      <c r="F27" s="48">
        <v>0</v>
      </c>
      <c r="G27" s="47">
        <v>-1135</v>
      </c>
      <c r="H27" s="48">
        <v>0</v>
      </c>
      <c r="I27" s="48">
        <v>0</v>
      </c>
      <c r="J27" s="47">
        <v>1135</v>
      </c>
      <c r="K27" s="49">
        <v>0</v>
      </c>
    </row>
    <row r="28" spans="1:11" x14ac:dyDescent="0.2">
      <c r="A28" s="40">
        <v>4</v>
      </c>
      <c r="B28" s="40" t="s">
        <v>37</v>
      </c>
      <c r="C28" s="40">
        <v>718120</v>
      </c>
      <c r="D28" s="41" t="s">
        <v>58</v>
      </c>
      <c r="E28" s="47">
        <v>-157500</v>
      </c>
      <c r="F28" s="48">
        <v>0</v>
      </c>
      <c r="G28" s="47">
        <v>-157500</v>
      </c>
      <c r="H28" s="47">
        <v>-77482.31</v>
      </c>
      <c r="I28" s="47">
        <v>-77482.31</v>
      </c>
      <c r="J28" s="47">
        <v>80017.69</v>
      </c>
      <c r="K28" s="49">
        <v>0</v>
      </c>
    </row>
    <row r="29" spans="1:11" x14ac:dyDescent="0.2">
      <c r="A29" s="40">
        <v>4</v>
      </c>
      <c r="B29" s="40" t="s">
        <v>37</v>
      </c>
      <c r="C29" s="40">
        <v>718122</v>
      </c>
      <c r="D29" s="41" t="s">
        <v>59</v>
      </c>
      <c r="E29" s="47">
        <v>-105000</v>
      </c>
      <c r="F29" s="48">
        <v>0</v>
      </c>
      <c r="G29" s="47">
        <v>-105000</v>
      </c>
      <c r="H29" s="47">
        <v>-23638.38</v>
      </c>
      <c r="I29" s="47">
        <v>-23638.38</v>
      </c>
      <c r="J29" s="47">
        <v>81361.62</v>
      </c>
      <c r="K29" s="49">
        <v>0</v>
      </c>
    </row>
    <row r="30" spans="1:11" x14ac:dyDescent="0.2">
      <c r="A30" s="40">
        <v>4</v>
      </c>
      <c r="B30" s="40" t="s">
        <v>37</v>
      </c>
      <c r="C30" s="40">
        <v>718123</v>
      </c>
      <c r="D30" s="41" t="s">
        <v>60</v>
      </c>
      <c r="E30" s="47">
        <v>-73500</v>
      </c>
      <c r="F30" s="48">
        <v>0</v>
      </c>
      <c r="G30" s="47">
        <v>-73500</v>
      </c>
      <c r="H30" s="47">
        <v>-41045.910000000003</v>
      </c>
      <c r="I30" s="47">
        <v>-41045.910000000003</v>
      </c>
      <c r="J30" s="47">
        <v>32454.09</v>
      </c>
      <c r="K30" s="49">
        <v>0</v>
      </c>
    </row>
    <row r="31" spans="1:11" x14ac:dyDescent="0.2">
      <c r="A31" s="40">
        <v>4</v>
      </c>
      <c r="B31" s="40" t="s">
        <v>37</v>
      </c>
      <c r="C31" s="40">
        <v>718124</v>
      </c>
      <c r="D31" s="41" t="s">
        <v>61</v>
      </c>
      <c r="E31" s="47">
        <v>-42000</v>
      </c>
      <c r="F31" s="48">
        <v>0</v>
      </c>
      <c r="G31" s="47">
        <v>-42000</v>
      </c>
      <c r="H31" s="47">
        <v>-6821.6</v>
      </c>
      <c r="I31" s="47">
        <v>-6821.6</v>
      </c>
      <c r="J31" s="47">
        <v>35178.400000000001</v>
      </c>
      <c r="K31" s="49">
        <v>0</v>
      </c>
    </row>
    <row r="32" spans="1:11" x14ac:dyDescent="0.2">
      <c r="A32" s="40">
        <v>4</v>
      </c>
      <c r="B32" s="40" t="s">
        <v>37</v>
      </c>
      <c r="C32" s="40">
        <v>718125</v>
      </c>
      <c r="D32" s="41" t="s">
        <v>62</v>
      </c>
      <c r="E32" s="47">
        <v>-31500</v>
      </c>
      <c r="F32" s="48">
        <v>0</v>
      </c>
      <c r="G32" s="47">
        <v>-31500</v>
      </c>
      <c r="H32" s="47">
        <v>-3057.26</v>
      </c>
      <c r="I32" s="47">
        <v>-3057.26</v>
      </c>
      <c r="J32" s="47">
        <v>28442.74</v>
      </c>
      <c r="K32" s="49">
        <v>0</v>
      </c>
    </row>
    <row r="33" spans="1:11" x14ac:dyDescent="0.2">
      <c r="A33" s="40">
        <v>4</v>
      </c>
      <c r="B33" s="40" t="s">
        <v>37</v>
      </c>
      <c r="C33" s="40">
        <v>718126</v>
      </c>
      <c r="D33" s="41" t="s">
        <v>63</v>
      </c>
      <c r="E33" s="47">
        <v>-53660</v>
      </c>
      <c r="F33" s="48">
        <v>0</v>
      </c>
      <c r="G33" s="47">
        <v>-53660</v>
      </c>
      <c r="H33" s="47">
        <v>-13414.31</v>
      </c>
      <c r="I33" s="47">
        <v>-13414.31</v>
      </c>
      <c r="J33" s="47">
        <v>40245.69</v>
      </c>
      <c r="K33" s="49">
        <v>0</v>
      </c>
    </row>
    <row r="34" spans="1:11" x14ac:dyDescent="0.2">
      <c r="A34" s="40">
        <v>4</v>
      </c>
      <c r="B34" s="40" t="s">
        <v>37</v>
      </c>
      <c r="C34" s="40">
        <v>718127</v>
      </c>
      <c r="D34" s="41" t="s">
        <v>64</v>
      </c>
      <c r="E34" s="47">
        <v>-42000</v>
      </c>
      <c r="F34" s="48">
        <v>0</v>
      </c>
      <c r="G34" s="47">
        <v>-42000</v>
      </c>
      <c r="H34" s="48">
        <v>0</v>
      </c>
      <c r="I34" s="48">
        <v>0</v>
      </c>
      <c r="J34" s="47">
        <v>42000</v>
      </c>
      <c r="K34" s="49">
        <v>0</v>
      </c>
    </row>
    <row r="35" spans="1:11" x14ac:dyDescent="0.2">
      <c r="A35" s="40">
        <v>4</v>
      </c>
      <c r="B35" s="40" t="s">
        <v>37</v>
      </c>
      <c r="C35" s="40">
        <v>718128</v>
      </c>
      <c r="D35" s="41" t="s">
        <v>65</v>
      </c>
      <c r="E35" s="47">
        <v>-157500</v>
      </c>
      <c r="F35" s="48">
        <v>0</v>
      </c>
      <c r="G35" s="47">
        <v>-157500</v>
      </c>
      <c r="H35" s="47">
        <v>-47862.53</v>
      </c>
      <c r="I35" s="47">
        <v>-47862.53</v>
      </c>
      <c r="J35" s="47">
        <v>109637.47</v>
      </c>
      <c r="K35" s="49">
        <v>0</v>
      </c>
    </row>
    <row r="36" spans="1:11" x14ac:dyDescent="0.2">
      <c r="A36" s="40">
        <v>4</v>
      </c>
      <c r="B36" s="40" t="s">
        <v>37</v>
      </c>
      <c r="C36" s="40">
        <v>718129</v>
      </c>
      <c r="D36" s="41" t="s">
        <v>66</v>
      </c>
      <c r="E36" s="47">
        <v>-199500</v>
      </c>
      <c r="F36" s="48">
        <v>0</v>
      </c>
      <c r="G36" s="47">
        <v>-199500</v>
      </c>
      <c r="H36" s="47">
        <v>-15788.69</v>
      </c>
      <c r="I36" s="47">
        <v>-15788.69</v>
      </c>
      <c r="J36" s="47">
        <v>183711.31</v>
      </c>
      <c r="K36" s="49">
        <v>0</v>
      </c>
    </row>
    <row r="37" spans="1:11" x14ac:dyDescent="0.2">
      <c r="A37" s="40">
        <v>4</v>
      </c>
      <c r="B37" s="40" t="s">
        <v>37</v>
      </c>
      <c r="C37" s="40">
        <v>718130</v>
      </c>
      <c r="D37" s="41" t="s">
        <v>67</v>
      </c>
      <c r="E37" s="47">
        <v>-105000</v>
      </c>
      <c r="F37" s="48">
        <v>0</v>
      </c>
      <c r="G37" s="47">
        <v>-105000</v>
      </c>
      <c r="H37" s="47">
        <v>-31595.94</v>
      </c>
      <c r="I37" s="47">
        <v>-31595.94</v>
      </c>
      <c r="J37" s="47">
        <v>73404.06</v>
      </c>
      <c r="K37" s="49">
        <v>0</v>
      </c>
    </row>
    <row r="38" spans="1:11" x14ac:dyDescent="0.2">
      <c r="A38" s="40">
        <v>4</v>
      </c>
      <c r="B38" s="40" t="s">
        <v>37</v>
      </c>
      <c r="C38" s="40">
        <v>718131</v>
      </c>
      <c r="D38" s="41" t="s">
        <v>68</v>
      </c>
      <c r="E38" s="47">
        <v>-31500</v>
      </c>
      <c r="F38" s="48">
        <v>0</v>
      </c>
      <c r="G38" s="47">
        <v>-31500</v>
      </c>
      <c r="H38" s="48">
        <v>0</v>
      </c>
      <c r="I38" s="48">
        <v>0</v>
      </c>
      <c r="J38" s="47">
        <v>31500</v>
      </c>
      <c r="K38" s="49">
        <v>0</v>
      </c>
    </row>
    <row r="39" spans="1:11" x14ac:dyDescent="0.2">
      <c r="A39" s="40">
        <v>4</v>
      </c>
      <c r="B39" s="40" t="s">
        <v>37</v>
      </c>
      <c r="C39" s="40">
        <v>718132</v>
      </c>
      <c r="D39" s="41" t="s">
        <v>69</v>
      </c>
      <c r="E39" s="47">
        <v>-42000</v>
      </c>
      <c r="F39" s="48">
        <v>0</v>
      </c>
      <c r="G39" s="47">
        <v>-42000</v>
      </c>
      <c r="H39" s="47">
        <v>-2548.61</v>
      </c>
      <c r="I39" s="47">
        <v>-2548.61</v>
      </c>
      <c r="J39" s="47">
        <v>39451.39</v>
      </c>
      <c r="K39" s="49">
        <v>0</v>
      </c>
    </row>
    <row r="40" spans="1:11" x14ac:dyDescent="0.2">
      <c r="A40" s="40">
        <v>4</v>
      </c>
      <c r="B40" s="40" t="s">
        <v>37</v>
      </c>
      <c r="C40" s="40">
        <v>718133</v>
      </c>
      <c r="D40" s="41" t="s">
        <v>70</v>
      </c>
      <c r="E40" s="47">
        <v>-13117</v>
      </c>
      <c r="F40" s="48">
        <v>0</v>
      </c>
      <c r="G40" s="47">
        <v>-13117</v>
      </c>
      <c r="H40" s="47">
        <v>-3323.75</v>
      </c>
      <c r="I40" s="47">
        <v>-3323.75</v>
      </c>
      <c r="J40" s="47">
        <v>9793.25</v>
      </c>
      <c r="K40" s="49">
        <v>0</v>
      </c>
    </row>
    <row r="41" spans="1:11" x14ac:dyDescent="0.2">
      <c r="A41" s="40">
        <v>4</v>
      </c>
      <c r="B41" s="40" t="s">
        <v>37</v>
      </c>
      <c r="C41" s="40">
        <v>718134</v>
      </c>
      <c r="D41" s="41" t="s">
        <v>71</v>
      </c>
      <c r="E41" s="47">
        <v>-262500</v>
      </c>
      <c r="F41" s="48">
        <v>0</v>
      </c>
      <c r="G41" s="47">
        <v>-262500</v>
      </c>
      <c r="H41" s="47">
        <v>-28764.16</v>
      </c>
      <c r="I41" s="47">
        <v>-28764.16</v>
      </c>
      <c r="J41" s="47">
        <v>233735.84</v>
      </c>
      <c r="K41" s="49">
        <v>0</v>
      </c>
    </row>
    <row r="42" spans="1:11" x14ac:dyDescent="0.2">
      <c r="A42" s="40">
        <v>4</v>
      </c>
      <c r="B42" s="40" t="s">
        <v>37</v>
      </c>
      <c r="C42" s="40">
        <v>718135</v>
      </c>
      <c r="D42" s="41" t="s">
        <v>72</v>
      </c>
      <c r="E42" s="47">
        <v>-105000</v>
      </c>
      <c r="F42" s="48">
        <v>0</v>
      </c>
      <c r="G42" s="47">
        <v>-105000</v>
      </c>
      <c r="H42" s="48">
        <v>0</v>
      </c>
      <c r="I42" s="48">
        <v>0</v>
      </c>
      <c r="J42" s="47">
        <v>105000</v>
      </c>
      <c r="K42" s="49">
        <v>0</v>
      </c>
    </row>
    <row r="43" spans="1:11" x14ac:dyDescent="0.2">
      <c r="A43" s="40">
        <v>4</v>
      </c>
      <c r="B43" s="40" t="s">
        <v>37</v>
      </c>
      <c r="C43" s="40">
        <v>718136</v>
      </c>
      <c r="D43" s="41" t="s">
        <v>73</v>
      </c>
      <c r="E43" s="47">
        <v>-157500</v>
      </c>
      <c r="F43" s="48">
        <v>0</v>
      </c>
      <c r="G43" s="47">
        <v>-157500</v>
      </c>
      <c r="H43" s="47">
        <v>-36568.68</v>
      </c>
      <c r="I43" s="47">
        <v>-36568.68</v>
      </c>
      <c r="J43" s="47">
        <v>120931.32</v>
      </c>
      <c r="K43" s="49">
        <v>0</v>
      </c>
    </row>
    <row r="44" spans="1:11" x14ac:dyDescent="0.2">
      <c r="A44" s="40">
        <v>4</v>
      </c>
      <c r="B44" s="40" t="s">
        <v>37</v>
      </c>
      <c r="C44" s="40">
        <v>718138</v>
      </c>
      <c r="D44" s="41" t="s">
        <v>74</v>
      </c>
      <c r="E44" s="47">
        <v>-800000</v>
      </c>
      <c r="F44" s="48">
        <v>0</v>
      </c>
      <c r="G44" s="47">
        <v>-800000</v>
      </c>
      <c r="H44" s="48">
        <v>0</v>
      </c>
      <c r="I44" s="48">
        <v>0</v>
      </c>
      <c r="J44" s="47">
        <v>800000</v>
      </c>
      <c r="K44" s="49">
        <v>0</v>
      </c>
    </row>
    <row r="45" spans="1:11" x14ac:dyDescent="0.2">
      <c r="A45" s="40">
        <v>4</v>
      </c>
      <c r="B45" s="40" t="s">
        <v>37</v>
      </c>
      <c r="C45" s="40">
        <v>718139</v>
      </c>
      <c r="D45" s="41" t="s">
        <v>75</v>
      </c>
      <c r="E45" s="47">
        <v>-10500</v>
      </c>
      <c r="F45" s="48">
        <v>0</v>
      </c>
      <c r="G45" s="47">
        <v>-10500</v>
      </c>
      <c r="H45" s="47">
        <v>-284.45999999999998</v>
      </c>
      <c r="I45" s="47">
        <v>-284.45999999999998</v>
      </c>
      <c r="J45" s="47">
        <v>10215.540000000001</v>
      </c>
      <c r="K45" s="49">
        <v>0</v>
      </c>
    </row>
    <row r="46" spans="1:11" x14ac:dyDescent="0.2">
      <c r="A46" s="40">
        <v>4</v>
      </c>
      <c r="B46" s="40" t="s">
        <v>37</v>
      </c>
      <c r="C46" s="40">
        <v>718140</v>
      </c>
      <c r="D46" s="41" t="s">
        <v>76</v>
      </c>
      <c r="E46" s="47">
        <v>-21000</v>
      </c>
      <c r="F46" s="48">
        <v>0</v>
      </c>
      <c r="G46" s="47">
        <v>-21000</v>
      </c>
      <c r="H46" s="48">
        <v>0</v>
      </c>
      <c r="I46" s="48">
        <v>0</v>
      </c>
      <c r="J46" s="47">
        <v>21000</v>
      </c>
      <c r="K46" s="49">
        <v>0</v>
      </c>
    </row>
    <row r="47" spans="1:11" x14ac:dyDescent="0.2">
      <c r="A47" s="40">
        <v>4</v>
      </c>
      <c r="B47" s="40" t="s">
        <v>37</v>
      </c>
      <c r="C47" s="40">
        <v>718141</v>
      </c>
      <c r="D47" s="41" t="s">
        <v>77</v>
      </c>
      <c r="E47" s="47">
        <v>-84000</v>
      </c>
      <c r="F47" s="48">
        <v>0</v>
      </c>
      <c r="G47" s="47">
        <v>-84000</v>
      </c>
      <c r="H47" s="47">
        <v>-1871.56</v>
      </c>
      <c r="I47" s="47">
        <v>-1871.56</v>
      </c>
      <c r="J47" s="47">
        <v>82128.44</v>
      </c>
      <c r="K47" s="49">
        <v>0</v>
      </c>
    </row>
    <row r="48" spans="1:11" x14ac:dyDescent="0.2">
      <c r="A48" s="40">
        <v>4</v>
      </c>
      <c r="B48" s="40" t="s">
        <v>37</v>
      </c>
      <c r="C48" s="40">
        <v>718142</v>
      </c>
      <c r="D48" s="41" t="s">
        <v>78</v>
      </c>
      <c r="E48" s="47">
        <v>-262500</v>
      </c>
      <c r="F48" s="48">
        <v>0</v>
      </c>
      <c r="G48" s="47">
        <v>-262500</v>
      </c>
      <c r="H48" s="47">
        <v>-76924.66</v>
      </c>
      <c r="I48" s="47">
        <v>-76924.66</v>
      </c>
      <c r="J48" s="47">
        <v>185575.34</v>
      </c>
      <c r="K48" s="49">
        <v>0</v>
      </c>
    </row>
    <row r="49" spans="1:11" x14ac:dyDescent="0.2">
      <c r="A49" s="40">
        <v>4</v>
      </c>
      <c r="B49" s="40" t="s">
        <v>37</v>
      </c>
      <c r="C49" s="40">
        <v>718143</v>
      </c>
      <c r="D49" s="41" t="s">
        <v>79</v>
      </c>
      <c r="E49" s="47">
        <v>-126000</v>
      </c>
      <c r="F49" s="48">
        <v>0</v>
      </c>
      <c r="G49" s="47">
        <v>-126000</v>
      </c>
      <c r="H49" s="47">
        <v>-28407.61</v>
      </c>
      <c r="I49" s="47">
        <v>-28407.61</v>
      </c>
      <c r="J49" s="47">
        <v>97592.39</v>
      </c>
      <c r="K49" s="49">
        <v>0</v>
      </c>
    </row>
    <row r="50" spans="1:11" x14ac:dyDescent="0.2">
      <c r="A50" s="40">
        <v>4</v>
      </c>
      <c r="B50" s="40" t="s">
        <v>37</v>
      </c>
      <c r="C50" s="40">
        <v>718144</v>
      </c>
      <c r="D50" s="41" t="s">
        <v>80</v>
      </c>
      <c r="E50" s="47">
        <v>-84000</v>
      </c>
      <c r="F50" s="48">
        <v>0</v>
      </c>
      <c r="G50" s="47">
        <v>-84000</v>
      </c>
      <c r="H50" s="47">
        <v>-36790.82</v>
      </c>
      <c r="I50" s="47">
        <v>-36790.82</v>
      </c>
      <c r="J50" s="47">
        <v>47209.18</v>
      </c>
      <c r="K50" s="49">
        <v>0</v>
      </c>
    </row>
    <row r="51" spans="1:11" x14ac:dyDescent="0.2">
      <c r="A51" s="40">
        <v>4</v>
      </c>
      <c r="B51" s="40" t="s">
        <v>37</v>
      </c>
      <c r="C51" s="40">
        <v>718145</v>
      </c>
      <c r="D51" s="41" t="s">
        <v>81</v>
      </c>
      <c r="E51" s="47">
        <v>-31502</v>
      </c>
      <c r="F51" s="48">
        <v>0</v>
      </c>
      <c r="G51" s="47">
        <v>-31502</v>
      </c>
      <c r="H51" s="47">
        <v>-2435.7199999999998</v>
      </c>
      <c r="I51" s="47">
        <v>-2435.7199999999998</v>
      </c>
      <c r="J51" s="47">
        <v>29066.28</v>
      </c>
      <c r="K51" s="49">
        <v>0</v>
      </c>
    </row>
    <row r="52" spans="1:11" x14ac:dyDescent="0.2">
      <c r="A52" s="38">
        <v>4</v>
      </c>
      <c r="B52" s="38" t="s">
        <v>30</v>
      </c>
      <c r="C52" s="38">
        <v>80</v>
      </c>
      <c r="D52" s="42" t="s">
        <v>82</v>
      </c>
      <c r="E52" s="47">
        <v>-1</v>
      </c>
      <c r="F52" s="48">
        <v>0</v>
      </c>
      <c r="G52" s="47">
        <v>-1</v>
      </c>
      <c r="H52" s="48">
        <v>0</v>
      </c>
      <c r="I52" s="48">
        <v>0</v>
      </c>
      <c r="J52" s="47">
        <v>1</v>
      </c>
      <c r="K52" s="49">
        <v>0</v>
      </c>
    </row>
    <row r="53" spans="1:11" x14ac:dyDescent="0.2">
      <c r="A53" s="40">
        <v>4</v>
      </c>
      <c r="B53" s="40" t="s">
        <v>30</v>
      </c>
      <c r="C53" s="40">
        <v>80</v>
      </c>
      <c r="D53" s="41" t="s">
        <v>31</v>
      </c>
      <c r="E53" s="47">
        <v>-1</v>
      </c>
      <c r="F53" s="48">
        <v>0</v>
      </c>
      <c r="G53" s="47">
        <v>-1</v>
      </c>
      <c r="H53" s="48">
        <v>0</v>
      </c>
      <c r="I53" s="48">
        <v>0</v>
      </c>
      <c r="J53" s="47">
        <v>1</v>
      </c>
      <c r="K53" s="49">
        <v>0</v>
      </c>
    </row>
    <row r="54" spans="1:11" x14ac:dyDescent="0.2">
      <c r="A54" s="38">
        <v>4</v>
      </c>
      <c r="B54" s="38" t="s">
        <v>30</v>
      </c>
      <c r="C54" s="38">
        <v>80</v>
      </c>
      <c r="D54" s="42" t="s">
        <v>83</v>
      </c>
      <c r="E54" s="47">
        <v>-800000</v>
      </c>
      <c r="F54" s="48">
        <v>0</v>
      </c>
      <c r="G54" s="47">
        <v>-800000</v>
      </c>
      <c r="H54" s="48">
        <v>0</v>
      </c>
      <c r="I54" s="48">
        <v>0</v>
      </c>
      <c r="J54" s="47">
        <v>800000</v>
      </c>
      <c r="K54" s="49">
        <v>0</v>
      </c>
    </row>
    <row r="55" spans="1:11" x14ac:dyDescent="0.2">
      <c r="A55" s="40">
        <v>4</v>
      </c>
      <c r="B55" s="40" t="s">
        <v>30</v>
      </c>
      <c r="C55" s="40">
        <v>80</v>
      </c>
      <c r="D55" s="41" t="s">
        <v>84</v>
      </c>
      <c r="E55" s="47">
        <v>-800000</v>
      </c>
      <c r="F55" s="48">
        <v>0</v>
      </c>
      <c r="G55" s="47">
        <v>-800000</v>
      </c>
      <c r="H55" s="48">
        <v>0</v>
      </c>
      <c r="I55" s="48">
        <v>0</v>
      </c>
      <c r="J55" s="47">
        <v>800000</v>
      </c>
      <c r="K55" s="49">
        <v>0</v>
      </c>
    </row>
    <row r="56" spans="1:11" x14ac:dyDescent="0.2">
      <c r="A56" s="40">
        <v>4</v>
      </c>
      <c r="B56" s="40" t="s">
        <v>30</v>
      </c>
      <c r="C56" s="40">
        <v>838104</v>
      </c>
      <c r="D56" s="41" t="s">
        <v>31</v>
      </c>
      <c r="E56" s="47">
        <v>-800000</v>
      </c>
      <c r="F56" s="48">
        <v>0</v>
      </c>
      <c r="G56" s="47">
        <v>-800000</v>
      </c>
      <c r="H56" s="48">
        <v>0</v>
      </c>
      <c r="I56" s="48">
        <v>0</v>
      </c>
      <c r="J56" s="47">
        <v>800000</v>
      </c>
      <c r="K56" s="49">
        <v>0</v>
      </c>
    </row>
    <row r="57" spans="1:11" x14ac:dyDescent="0.2">
      <c r="A57" s="38">
        <v>4</v>
      </c>
      <c r="B57" s="38" t="s">
        <v>30</v>
      </c>
      <c r="C57" s="38">
        <v>80</v>
      </c>
      <c r="D57" s="42" t="s">
        <v>85</v>
      </c>
      <c r="E57" s="47">
        <v>-1100000</v>
      </c>
      <c r="F57" s="48">
        <v>0</v>
      </c>
      <c r="G57" s="47">
        <v>-1100000</v>
      </c>
      <c r="H57" s="47">
        <v>-2537.17</v>
      </c>
      <c r="I57" s="47">
        <v>-2537.17</v>
      </c>
      <c r="J57" s="47">
        <v>1097462.83</v>
      </c>
      <c r="K57" s="49">
        <v>0</v>
      </c>
    </row>
    <row r="58" spans="1:11" x14ac:dyDescent="0.2">
      <c r="A58" s="40">
        <v>4</v>
      </c>
      <c r="B58" s="40" t="s">
        <v>30</v>
      </c>
      <c r="C58" s="40">
        <v>80</v>
      </c>
      <c r="D58" s="41" t="s">
        <v>86</v>
      </c>
      <c r="E58" s="47">
        <v>-1100000</v>
      </c>
      <c r="F58" s="48">
        <v>0</v>
      </c>
      <c r="G58" s="47">
        <v>-1100000</v>
      </c>
      <c r="H58" s="47">
        <v>-2537.17</v>
      </c>
      <c r="I58" s="47">
        <v>-2537.17</v>
      </c>
      <c r="J58" s="47">
        <v>1097462.83</v>
      </c>
      <c r="K58" s="49">
        <v>0</v>
      </c>
    </row>
    <row r="59" spans="1:11" x14ac:dyDescent="0.2">
      <c r="A59" s="40">
        <v>4</v>
      </c>
      <c r="B59" s="40" t="s">
        <v>30</v>
      </c>
      <c r="C59" s="40">
        <v>838105</v>
      </c>
      <c r="D59" s="41" t="s">
        <v>31</v>
      </c>
      <c r="E59" s="47">
        <v>-1100000</v>
      </c>
      <c r="F59" s="48">
        <v>0</v>
      </c>
      <c r="G59" s="47">
        <v>-1100000</v>
      </c>
      <c r="H59" s="47">
        <v>-2537.17</v>
      </c>
      <c r="I59" s="47">
        <v>-2537.17</v>
      </c>
      <c r="J59" s="47">
        <v>1097462.83</v>
      </c>
      <c r="K59" s="49">
        <v>0</v>
      </c>
    </row>
    <row r="60" spans="1:11" x14ac:dyDescent="0.2">
      <c r="A60" s="38"/>
      <c r="B60" s="38"/>
      <c r="C60" s="38"/>
      <c r="D60" s="42"/>
      <c r="E60" s="39"/>
      <c r="F60" s="39"/>
      <c r="G60" s="39"/>
      <c r="H60" s="39"/>
      <c r="I60" s="39"/>
      <c r="J60" s="39"/>
      <c r="K60" s="39"/>
    </row>
    <row r="61" spans="1:11" x14ac:dyDescent="0.2">
      <c r="E61" s="43"/>
      <c r="F61" s="43"/>
      <c r="G61" s="43"/>
      <c r="H61" s="43"/>
      <c r="I61" s="43"/>
      <c r="J61" s="43"/>
      <c r="K61" s="43"/>
    </row>
    <row r="62" spans="1:11" x14ac:dyDescent="0.2">
      <c r="E62" s="39"/>
      <c r="F62" s="39"/>
      <c r="G62" s="39"/>
      <c r="H62" s="39"/>
      <c r="I62" s="39"/>
      <c r="J62" s="39"/>
      <c r="K62" s="39"/>
    </row>
    <row r="63" spans="1:11" x14ac:dyDescent="0.2">
      <c r="E63" s="39"/>
      <c r="F63" s="39"/>
      <c r="G63" s="39"/>
      <c r="H63" s="39"/>
      <c r="I63" s="39"/>
      <c r="J63" s="39"/>
      <c r="K63" s="39"/>
    </row>
    <row r="64" spans="1:11" x14ac:dyDescent="0.2">
      <c r="E64" s="43"/>
      <c r="F64" s="43"/>
      <c r="G64" s="43"/>
      <c r="H64" s="43"/>
      <c r="I64" s="43"/>
      <c r="J64" s="43"/>
      <c r="K64" s="43"/>
    </row>
    <row r="65" spans="1:11" x14ac:dyDescent="0.2">
      <c r="A65" s="40"/>
      <c r="B65" s="40"/>
      <c r="C65" s="40"/>
      <c r="D65" s="44"/>
      <c r="E65" s="45"/>
      <c r="F65" s="45"/>
      <c r="G65" s="45"/>
      <c r="H65" s="45"/>
      <c r="I65" s="45"/>
      <c r="J65" s="45"/>
      <c r="K65" s="45"/>
    </row>
    <row r="66" spans="1:11" x14ac:dyDescent="0.2">
      <c r="A66" s="40"/>
      <c r="B66" s="40"/>
      <c r="C66" s="40"/>
      <c r="D66" s="44"/>
      <c r="E66" s="45"/>
      <c r="F66" s="45"/>
      <c r="G66" s="45"/>
      <c r="H66" s="45"/>
      <c r="I66" s="45"/>
      <c r="J66" s="45"/>
      <c r="K66" s="45"/>
    </row>
    <row r="67" spans="1:11" x14ac:dyDescent="0.2">
      <c r="A67" s="40"/>
      <c r="B67" s="40"/>
      <c r="C67" s="40"/>
      <c r="D67" s="44"/>
      <c r="E67" s="46"/>
      <c r="F67" s="46"/>
      <c r="G67" s="46"/>
      <c r="H67" s="46"/>
      <c r="I67" s="46"/>
      <c r="J67" s="46"/>
      <c r="K67" s="46"/>
    </row>
  </sheetData>
  <sheetProtection algorithmName="SHA-512" hashValue="S6xiPR8r77HaJm8x4MCOIqDe3cwbte1cXnG6ib99C7RIGQylvL5ojtlcYIVA+COqlvwFEGJEoDnpRBB2nW024w==" saltValue="1afvUJi/j4OhbA1nZcQ/Zg==" spinCount="100000" sheet="1" objects="1" scenarios="1" insertRows="0" deleteRows="0" autoFilter="0"/>
  <mergeCells count="1">
    <mergeCell ref="A1:K1"/>
  </mergeCells>
  <dataValidations count="11">
    <dataValidation allowBlank="1" showInputMessage="1" showErrorMessage="1" prompt="Recaudado menos Estimado" sqref="J2"/>
    <dataValidation allowBlank="1" showInputMessage="1" showErrorMessage="1" prompt="Son los importes que se aprueban anualmente en la Ley de Ingresos, e incluyen los Impuestos, Cuotas y Aportaciones de Seguridad Social, Contribuciones de Mejoras, Derechos, Productos, Aprovechamientos..." sqref="E2"/>
    <dataValidation allowBlank="1" showInputMessage="1" showErrorMessage="1" prompt="En esta columna debe registrarse los &quot;abonos&quot; del devengado. Es el momento contable que se realiza cuando existe jurídicamente el derecho de cobro de los impuestos, cuotas y aportaciones de seguridad social, contribuciones de mejoras, derechos..." sqref="H2"/>
    <dataValidation allowBlank="1" showInputMessage="1" showErrorMessage="1" prompt="En esta columna debe registrarse los &quot;abonos&quot; del recaudado. Es el momento contable que refleja el cobro en efectivo o cualquier otro medio de pago de los impuestos, cuotas y aportaciones de seguridad social, contribuciones de mejoras, derechos..._x000a_" sqref="I2"/>
    <dataValidation allowBlank="1" showInputMessage="1" showErrorMessage="1" prompt="Momento contable que refleja la asignación presupuestaria en lo relativo a la  Ley de Ingresos que resulte de incorporar en su caso, las modificaciones al ingreso estimado, previstas en la ley de ingresos." sqref="G2"/>
    <dataValidation allowBlank="1" showInputMessage="1" showErrorMessage="1" prompt="Se refiere al código asignado por el CONAC de acuerdo a la estructura del Clasificador por Rubros de Ingreso. (DOF-2-ene-13). A cuatro niveles." sqref="C2"/>
    <dataValidation allowBlank="1" showInputMessage="1" showErrorMessage="1" prompt="Se refiere al código asignado por el CONAC de acuerdo a la estructura de la Clasificación Económica. (DOF 7-jul-11). A_x000a_ tres dígitos." sqref="B2"/>
    <dataValidation allowBlank="1" showInputMessage="1" showErrorMessage="1" prompt="Se refiere al código asignado por el CONAC de acuerdo a la estructura del Clasificador por Fuente de Financiamiento. (DOF 2-ene-13). A un dígito." sqref="A2"/>
    <dataValidation allowBlank="1" showInputMessage="1" showErrorMessage="1" prompt="Las modificaciones realizadas al Pronóstico de Ingresos " sqref="F2"/>
    <dataValidation allowBlank="1" showInputMessage="1" showErrorMessage="1" prompt="Se refiere al nombre que se asigna a cada uno de los desagregados que se señalan." sqref="D2"/>
    <dataValidation allowBlank="1" showInputMessage="1" showErrorMessage="1" prompt="Sólo aplica cuando el importe de la columna de diferencia sea mayor a cero" sqref="K2"/>
  </dataValidations>
  <pageMargins left="0.70866141732283472" right="0.70866141732283472" top="0.74803149606299213" bottom="0.74803149606299213" header="0.31496062992125984" footer="0.31496062992125984"/>
  <pageSetup paperSize="9" scale="85" orientation="landscape" r:id="rId1"/>
  <ignoredErrors>
    <ignoredError sqref="J3" unlocked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7"/>
  <sheetViews>
    <sheetView zoomScaleNormal="100" workbookViewId="0">
      <selection activeCell="E3" sqref="E3"/>
    </sheetView>
  </sheetViews>
  <sheetFormatPr baseColWidth="10" defaultRowHeight="11.25" x14ac:dyDescent="0.2"/>
  <cols>
    <col min="1" max="1" width="8.83203125" style="7" customWidth="1"/>
    <col min="2" max="2" width="50.83203125" style="7" customWidth="1"/>
    <col min="3" max="9" width="17.83203125" style="7" customWidth="1"/>
    <col min="10" max="16384" width="12" style="6"/>
  </cols>
  <sheetData>
    <row r="1" spans="1:9" s="10" customFormat="1" ht="35.1" customHeight="1" x14ac:dyDescent="0.2">
      <c r="A1" s="35" t="s">
        <v>87</v>
      </c>
      <c r="B1" s="36"/>
      <c r="C1" s="36"/>
      <c r="D1" s="36"/>
      <c r="E1" s="36"/>
      <c r="F1" s="36"/>
      <c r="G1" s="36"/>
      <c r="H1" s="36"/>
      <c r="I1" s="37"/>
    </row>
    <row r="2" spans="1:9" s="16" customFormat="1" ht="24.95" customHeight="1" x14ac:dyDescent="0.2">
      <c r="A2" s="20" t="s">
        <v>1</v>
      </c>
      <c r="B2" s="20" t="s">
        <v>0</v>
      </c>
      <c r="C2" s="21" t="s">
        <v>5</v>
      </c>
      <c r="D2" s="21" t="s">
        <v>27</v>
      </c>
      <c r="E2" s="21" t="s">
        <v>6</v>
      </c>
      <c r="F2" s="21" t="s">
        <v>7</v>
      </c>
      <c r="G2" s="21" t="s">
        <v>9</v>
      </c>
      <c r="H2" s="21" t="s">
        <v>10</v>
      </c>
      <c r="I2" s="22" t="s">
        <v>8</v>
      </c>
    </row>
    <row r="3" spans="1:9" s="7" customFormat="1" ht="12.75" x14ac:dyDescent="0.2">
      <c r="A3" s="23">
        <v>90001</v>
      </c>
      <c r="B3" s="15" t="s">
        <v>4</v>
      </c>
      <c r="C3" s="50">
        <v>-39192759.090000004</v>
      </c>
      <c r="D3" s="51">
        <v>0</v>
      </c>
      <c r="E3" s="50">
        <v>-39192759.090000004</v>
      </c>
      <c r="F3" s="50">
        <v>-7120182.4400000004</v>
      </c>
      <c r="G3" s="50">
        <v>-7120182.4400000004</v>
      </c>
      <c r="H3" s="50">
        <v>32072576.649999999</v>
      </c>
      <c r="I3" s="11">
        <v>0</v>
      </c>
    </row>
    <row r="4" spans="1:9" s="7" customFormat="1" x14ac:dyDescent="0.2">
      <c r="A4" s="24">
        <v>10</v>
      </c>
      <c r="B4" s="7" t="s">
        <v>11</v>
      </c>
      <c r="C4" s="4"/>
      <c r="D4" s="4"/>
      <c r="E4" s="4"/>
      <c r="F4" s="4"/>
      <c r="G4" s="4"/>
      <c r="H4" s="4"/>
      <c r="I4" s="12"/>
    </row>
    <row r="5" spans="1:9" s="7" customFormat="1" x14ac:dyDescent="0.2">
      <c r="A5" s="24">
        <v>20</v>
      </c>
      <c r="B5" s="7" t="s">
        <v>12</v>
      </c>
      <c r="C5" s="34"/>
      <c r="D5" s="4"/>
      <c r="E5" s="4"/>
      <c r="F5" s="4"/>
      <c r="G5" s="4"/>
      <c r="H5" s="4"/>
      <c r="I5" s="12"/>
    </row>
    <row r="6" spans="1:9" s="7" customFormat="1" x14ac:dyDescent="0.2">
      <c r="A6" s="24">
        <v>30</v>
      </c>
      <c r="B6" s="7" t="s">
        <v>13</v>
      </c>
      <c r="C6" s="4"/>
      <c r="D6" s="4"/>
      <c r="E6" s="4"/>
      <c r="F6" s="4"/>
      <c r="G6" s="4"/>
      <c r="H6" s="4"/>
      <c r="I6" s="12"/>
    </row>
    <row r="7" spans="1:9" s="7" customFormat="1" x14ac:dyDescent="0.2">
      <c r="A7" s="24">
        <v>40</v>
      </c>
      <c r="B7" s="7" t="s">
        <v>14</v>
      </c>
      <c r="C7" s="4"/>
      <c r="D7" s="4"/>
      <c r="E7" s="4"/>
      <c r="F7" s="4"/>
      <c r="G7" s="4"/>
      <c r="H7" s="4"/>
      <c r="I7" s="12"/>
    </row>
    <row r="8" spans="1:9" s="7" customFormat="1" x14ac:dyDescent="0.2">
      <c r="A8" s="24">
        <v>50</v>
      </c>
      <c r="B8" s="7" t="s">
        <v>15</v>
      </c>
      <c r="C8" s="4"/>
      <c r="D8" s="4"/>
      <c r="E8" s="4"/>
      <c r="F8" s="4"/>
      <c r="G8" s="4"/>
      <c r="H8" s="4"/>
      <c r="I8" s="12"/>
    </row>
    <row r="9" spans="1:9" s="7" customFormat="1" x14ac:dyDescent="0.2">
      <c r="A9" s="24">
        <v>51</v>
      </c>
      <c r="B9" s="25" t="s">
        <v>16</v>
      </c>
      <c r="C9" s="4"/>
      <c r="D9" s="4"/>
      <c r="E9" s="4"/>
      <c r="F9" s="4"/>
      <c r="G9" s="4"/>
      <c r="H9" s="4"/>
      <c r="I9" s="12"/>
    </row>
    <row r="10" spans="1:9" s="7" customFormat="1" x14ac:dyDescent="0.2">
      <c r="A10" s="24">
        <v>52</v>
      </c>
      <c r="B10" s="25" t="s">
        <v>17</v>
      </c>
      <c r="C10" s="4"/>
      <c r="D10" s="4"/>
      <c r="E10" s="4"/>
      <c r="F10" s="4"/>
      <c r="G10" s="4"/>
      <c r="H10" s="4"/>
      <c r="I10" s="12"/>
    </row>
    <row r="11" spans="1:9" s="7" customFormat="1" x14ac:dyDescent="0.2">
      <c r="A11" s="24">
        <v>60</v>
      </c>
      <c r="B11" s="7" t="s">
        <v>18</v>
      </c>
      <c r="C11" s="47">
        <v>-3604364.09</v>
      </c>
      <c r="D11" s="48">
        <v>0</v>
      </c>
      <c r="E11" s="47">
        <v>-3604364.09</v>
      </c>
      <c r="F11" s="48">
        <v>0</v>
      </c>
      <c r="G11" s="48">
        <v>0</v>
      </c>
      <c r="H11" s="47">
        <v>3604364.09</v>
      </c>
      <c r="I11" s="12"/>
    </row>
    <row r="12" spans="1:9" s="7" customFormat="1" x14ac:dyDescent="0.2">
      <c r="A12" s="24">
        <v>61</v>
      </c>
      <c r="B12" s="25" t="s">
        <v>16</v>
      </c>
      <c r="C12" s="47">
        <v>-3604364.09</v>
      </c>
      <c r="D12" s="48">
        <v>0</v>
      </c>
      <c r="E12" s="47">
        <v>-3604364.09</v>
      </c>
      <c r="F12" s="48">
        <v>0</v>
      </c>
      <c r="G12" s="48">
        <v>0</v>
      </c>
      <c r="H12" s="47">
        <v>3604364.09</v>
      </c>
      <c r="I12" s="12"/>
    </row>
    <row r="13" spans="1:9" s="7" customFormat="1" x14ac:dyDescent="0.2">
      <c r="A13" s="24">
        <v>62</v>
      </c>
      <c r="B13" s="25" t="s">
        <v>17</v>
      </c>
      <c r="C13" s="4"/>
      <c r="D13" s="4"/>
      <c r="E13" s="4"/>
      <c r="F13" s="4"/>
      <c r="G13" s="4"/>
      <c r="H13" s="4"/>
      <c r="I13" s="12"/>
    </row>
    <row r="14" spans="1:9" s="7" customFormat="1" x14ac:dyDescent="0.2">
      <c r="A14" s="24">
        <v>70</v>
      </c>
      <c r="B14" s="7" t="s">
        <v>19</v>
      </c>
      <c r="C14" s="47">
        <v>-33688394</v>
      </c>
      <c r="D14" s="48">
        <v>0</v>
      </c>
      <c r="E14" s="47">
        <v>-33688394</v>
      </c>
      <c r="F14" s="47">
        <v>-7117645.2699999996</v>
      </c>
      <c r="G14" s="47">
        <v>-7117645.2699999996</v>
      </c>
      <c r="H14" s="47">
        <v>26570748.73</v>
      </c>
      <c r="I14" s="12"/>
    </row>
    <row r="15" spans="1:9" s="7" customFormat="1" x14ac:dyDescent="0.2">
      <c r="A15" s="24">
        <v>80</v>
      </c>
      <c r="B15" s="7" t="s">
        <v>20</v>
      </c>
      <c r="C15" s="47">
        <v>-1900001</v>
      </c>
      <c r="D15" s="48">
        <v>0</v>
      </c>
      <c r="E15" s="47">
        <v>-1900001</v>
      </c>
      <c r="F15" s="47">
        <v>-2537.17</v>
      </c>
      <c r="G15" s="47">
        <v>-2537.17</v>
      </c>
      <c r="H15" s="47">
        <v>1897463.83</v>
      </c>
      <c r="I15" s="12"/>
    </row>
    <row r="16" spans="1:9" s="7" customFormat="1" x14ac:dyDescent="0.2">
      <c r="A16" s="24">
        <v>90</v>
      </c>
      <c r="B16" s="7" t="s">
        <v>22</v>
      </c>
      <c r="C16" s="4"/>
      <c r="D16" s="4"/>
      <c r="E16" s="4"/>
      <c r="F16" s="4"/>
      <c r="G16" s="4"/>
      <c r="H16" s="4"/>
      <c r="I16" s="12"/>
    </row>
    <row r="17" spans="1:9" s="7" customFormat="1" x14ac:dyDescent="0.2">
      <c r="A17" s="26" t="s">
        <v>26</v>
      </c>
      <c r="B17" s="27" t="s">
        <v>21</v>
      </c>
      <c r="C17" s="13"/>
      <c r="D17" s="13"/>
      <c r="E17" s="13"/>
      <c r="F17" s="13"/>
      <c r="G17" s="13"/>
      <c r="H17" s="13"/>
      <c r="I17" s="14"/>
    </row>
  </sheetData>
  <sheetProtection algorithmName="SHA-512" hashValue="Hju+ypcW755TuUC5pdTXauIQdEivcuSJZdhj8txIbEnBKAo/e13xHakIjYmvO7yK6aEDqppox01/L16SQEbb9Q==" saltValue="/FrUx38sagIl0cbVsi4IcA==" spinCount="100000" sheet="1" autoFilter="0"/>
  <mergeCells count="1">
    <mergeCell ref="A1:I1"/>
  </mergeCells>
  <dataValidations count="9">
    <dataValidation allowBlank="1" showInputMessage="1" showErrorMessage="1" prompt="Las modificaciones realizadas al Pronóstico de Ingresos " sqref="D2"/>
    <dataValidation allowBlank="1" showInputMessage="1" showErrorMessage="1" prompt="Momento contable que refleja la asignación presupuestaria en lo relativo a la  Ley de Ingresos que resulte de incorporar en su caso, las modificaciones al ingreso estimado, previstas en la ley de ingresos." sqref="E2"/>
    <dataValidation allowBlank="1" showInputMessage="1" showErrorMessage="1" prompt="Son los importes que se aprueban anualmente en la Ley de Ingresos, e incluyen los Impuestos, Cuotas y Aportaciones de Seguridad Social, Contribuciones de Mejoras, Derechos, Productos, Aprovechamientos..." sqref="C2"/>
    <dataValidation allowBlank="1" showInputMessage="1" showErrorMessage="1" prompt="En esta columna debe registrarse los &quot;abonos&quot; del recaudado. Es el momento contable que refleja el cobro en efectivo o cualquier otro medio de pago de los impuestos, cuotas y aportaciones de seguridad social, contribuciones de mejoras, derechos..._x000a_" sqref="G2"/>
    <dataValidation allowBlank="1" showInputMessage="1" showErrorMessage="1" prompt="En esta columna debe registrarse los &quot;abonos&quot; del devengado. Es el momento contable que se realiza cuando existe jurídicamente el derecho de cobro de los impuestos, cuotas y aportaciones de seguridad social, contribuciones de mejoras, derechos..." sqref="F2"/>
    <dataValidation allowBlank="1" showInputMessage="1" showErrorMessage="1" prompt="Se refiere al nombre que se asigna a cada uno de los desagregados que se señalan." sqref="B2"/>
    <dataValidation allowBlank="1" showInputMessage="1" showErrorMessage="1" prompt="Recaudado menos estimado" sqref="H2"/>
    <dataValidation allowBlank="1" showInputMessage="1" showErrorMessage="1" prompt="Sólo aplica cuando el importe de la columna de diferencia sea mayor a cero" sqref="I2"/>
    <dataValidation allowBlank="1" showInputMessage="1" showErrorMessage="1" prompt="Se refiere al código asignado por el CONAC de acuerdo a la estructura del Clasificador por Rubros de Ingreso. (DOF-2-ene-13). A dos dígitos." sqref="A2"/>
  </dataValidations>
  <pageMargins left="0.70866141732283472" right="0.70866141732283472" top="0.74803149606299213" bottom="0.74803149606299213" header="0.31496062992125984" footer="0.31496062992125984"/>
  <pageSetup paperSize="9" scale="85" orientation="landscape" r:id="rId1"/>
  <ignoredErrors>
    <ignoredError sqref="A17" numberStoredAsText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1"/>
  <sheetViews>
    <sheetView tabSelected="1" zoomScaleNormal="100" workbookViewId="0">
      <selection activeCell="C25" sqref="C25"/>
    </sheetView>
  </sheetViews>
  <sheetFormatPr baseColWidth="10" defaultRowHeight="11.25" x14ac:dyDescent="0.2"/>
  <cols>
    <col min="1" max="1" width="8.83203125" style="7" customWidth="1"/>
    <col min="2" max="2" width="50.83203125" style="7" customWidth="1"/>
    <col min="3" max="9" width="17.83203125" style="7" customWidth="1"/>
    <col min="10" max="16384" width="12" style="7"/>
  </cols>
  <sheetData>
    <row r="1" spans="1:9" s="10" customFormat="1" ht="35.1" customHeight="1" x14ac:dyDescent="0.2">
      <c r="A1" s="35" t="s">
        <v>88</v>
      </c>
      <c r="B1" s="36"/>
      <c r="C1" s="36"/>
      <c r="D1" s="36"/>
      <c r="E1" s="36"/>
      <c r="F1" s="36"/>
      <c r="G1" s="36"/>
      <c r="H1" s="36"/>
      <c r="I1" s="37"/>
    </row>
    <row r="2" spans="1:9" s="16" customFormat="1" ht="24.95" customHeight="1" x14ac:dyDescent="0.2">
      <c r="A2" s="20" t="s">
        <v>1</v>
      </c>
      <c r="B2" s="28" t="s">
        <v>0</v>
      </c>
      <c r="C2" s="22" t="s">
        <v>5</v>
      </c>
      <c r="D2" s="21" t="s">
        <v>27</v>
      </c>
      <c r="E2" s="22" t="s">
        <v>6</v>
      </c>
      <c r="F2" s="22" t="s">
        <v>7</v>
      </c>
      <c r="G2" s="22" t="s">
        <v>9</v>
      </c>
      <c r="H2" s="22" t="s">
        <v>10</v>
      </c>
      <c r="I2" s="22" t="s">
        <v>8</v>
      </c>
    </row>
    <row r="3" spans="1:9" x14ac:dyDescent="0.2">
      <c r="A3" s="29">
        <v>90001</v>
      </c>
      <c r="B3" s="30" t="s">
        <v>4</v>
      </c>
      <c r="C3" s="52">
        <v>-39192759.090000004</v>
      </c>
      <c r="D3" s="53">
        <v>0</v>
      </c>
      <c r="E3" s="52">
        <v>-39192759.090000004</v>
      </c>
      <c r="F3" s="52">
        <v>-7120182.4400000004</v>
      </c>
      <c r="G3" s="52">
        <v>-7120182.4400000004</v>
      </c>
      <c r="H3" s="52">
        <v>32072576.649999999</v>
      </c>
      <c r="I3" s="54">
        <v>0</v>
      </c>
    </row>
    <row r="4" spans="1:9" ht="12.75" x14ac:dyDescent="0.2">
      <c r="A4" s="23">
        <v>90002</v>
      </c>
      <c r="B4" s="31" t="s">
        <v>23</v>
      </c>
      <c r="C4" s="50">
        <v>-5504365.0899999999</v>
      </c>
      <c r="D4" s="51">
        <v>0</v>
      </c>
      <c r="E4" s="50">
        <v>-5504365.0899999999</v>
      </c>
      <c r="F4" s="50">
        <v>-2537.17</v>
      </c>
      <c r="G4" s="50">
        <v>-2537.17</v>
      </c>
      <c r="H4" s="50">
        <v>5501827.9199999999</v>
      </c>
      <c r="I4" s="55">
        <v>0</v>
      </c>
    </row>
    <row r="5" spans="1:9" x14ac:dyDescent="0.2">
      <c r="A5" s="24">
        <v>10</v>
      </c>
      <c r="B5" s="32" t="s">
        <v>11</v>
      </c>
      <c r="C5" s="4"/>
      <c r="D5" s="4"/>
      <c r="E5" s="4"/>
      <c r="F5" s="4"/>
      <c r="G5" s="4"/>
      <c r="H5" s="4"/>
      <c r="I5" s="12"/>
    </row>
    <row r="6" spans="1:9" x14ac:dyDescent="0.2">
      <c r="A6" s="24">
        <v>30</v>
      </c>
      <c r="B6" s="32" t="s">
        <v>13</v>
      </c>
      <c r="C6" s="4"/>
      <c r="D6" s="4"/>
      <c r="E6" s="4"/>
      <c r="F6" s="4"/>
      <c r="G6" s="4"/>
      <c r="H6" s="4"/>
      <c r="I6" s="12"/>
    </row>
    <row r="7" spans="1:9" x14ac:dyDescent="0.2">
      <c r="A7" s="24">
        <v>40</v>
      </c>
      <c r="B7" s="32" t="s">
        <v>14</v>
      </c>
      <c r="C7" s="4"/>
      <c r="D7" s="4"/>
      <c r="E7" s="4"/>
      <c r="F7" s="4"/>
      <c r="G7" s="4"/>
      <c r="H7" s="4"/>
      <c r="I7" s="12"/>
    </row>
    <row r="8" spans="1:9" x14ac:dyDescent="0.2">
      <c r="A8" s="24">
        <v>50</v>
      </c>
      <c r="B8" s="32" t="s">
        <v>15</v>
      </c>
      <c r="C8" s="4"/>
      <c r="D8" s="4"/>
      <c r="E8" s="4"/>
      <c r="F8" s="4"/>
      <c r="G8" s="4"/>
      <c r="H8" s="4"/>
      <c r="I8" s="12"/>
    </row>
    <row r="9" spans="1:9" x14ac:dyDescent="0.2">
      <c r="A9" s="24">
        <v>51</v>
      </c>
      <c r="B9" s="25" t="s">
        <v>16</v>
      </c>
      <c r="C9" s="4"/>
      <c r="D9" s="4"/>
      <c r="E9" s="4"/>
      <c r="F9" s="4"/>
      <c r="G9" s="4"/>
      <c r="H9" s="4"/>
      <c r="I9" s="12"/>
    </row>
    <row r="10" spans="1:9" x14ac:dyDescent="0.2">
      <c r="A10" s="24">
        <v>52</v>
      </c>
      <c r="B10" s="25" t="s">
        <v>17</v>
      </c>
      <c r="C10" s="4"/>
      <c r="D10" s="4"/>
      <c r="E10" s="4"/>
      <c r="F10" s="4"/>
      <c r="G10" s="4"/>
      <c r="H10" s="4"/>
      <c r="I10" s="12"/>
    </row>
    <row r="11" spans="1:9" x14ac:dyDescent="0.2">
      <c r="A11" s="24">
        <v>60</v>
      </c>
      <c r="B11" s="32" t="s">
        <v>18</v>
      </c>
      <c r="C11" s="47">
        <v>-3604364.09</v>
      </c>
      <c r="D11" s="48">
        <v>0</v>
      </c>
      <c r="E11" s="47">
        <v>-3604364.09</v>
      </c>
      <c r="F11" s="48">
        <v>0</v>
      </c>
      <c r="G11" s="48">
        <v>0</v>
      </c>
      <c r="H11" s="47">
        <v>3604364.09</v>
      </c>
      <c r="I11" s="12"/>
    </row>
    <row r="12" spans="1:9" x14ac:dyDescent="0.2">
      <c r="A12" s="24">
        <v>61</v>
      </c>
      <c r="B12" s="25" t="s">
        <v>16</v>
      </c>
      <c r="C12" s="47">
        <v>-3604364.09</v>
      </c>
      <c r="D12" s="48">
        <v>0</v>
      </c>
      <c r="E12" s="47">
        <v>-3604364.09</v>
      </c>
      <c r="F12" s="48">
        <v>0</v>
      </c>
      <c r="G12" s="48">
        <v>0</v>
      </c>
      <c r="H12" s="47">
        <v>3604364.09</v>
      </c>
      <c r="I12" s="12"/>
    </row>
    <row r="13" spans="1:9" x14ac:dyDescent="0.2">
      <c r="A13" s="24">
        <v>62</v>
      </c>
      <c r="B13" s="25" t="s">
        <v>17</v>
      </c>
      <c r="C13" s="4"/>
      <c r="D13" s="4"/>
      <c r="E13" s="4"/>
      <c r="F13" s="4"/>
      <c r="G13" s="4"/>
      <c r="H13" s="4"/>
      <c r="I13" s="12"/>
    </row>
    <row r="14" spans="1:9" x14ac:dyDescent="0.2">
      <c r="A14" s="24">
        <v>80</v>
      </c>
      <c r="B14" s="32" t="s">
        <v>20</v>
      </c>
      <c r="C14" s="47">
        <v>-1900001</v>
      </c>
      <c r="D14" s="48">
        <v>0</v>
      </c>
      <c r="E14" s="47">
        <v>-1900001</v>
      </c>
      <c r="F14" s="47">
        <v>-2537.17</v>
      </c>
      <c r="G14" s="47">
        <v>-2537.17</v>
      </c>
      <c r="H14" s="47">
        <v>1897463.83</v>
      </c>
      <c r="I14" s="12"/>
    </row>
    <row r="15" spans="1:9" x14ac:dyDescent="0.2">
      <c r="A15" s="24">
        <v>90</v>
      </c>
      <c r="B15" s="32" t="s">
        <v>22</v>
      </c>
      <c r="C15" s="4"/>
      <c r="D15" s="4"/>
      <c r="E15" s="4"/>
      <c r="F15" s="4"/>
      <c r="G15" s="4"/>
      <c r="H15" s="4"/>
      <c r="I15" s="12"/>
    </row>
    <row r="16" spans="1:9" ht="12.75" x14ac:dyDescent="0.2">
      <c r="A16" s="23">
        <v>90003</v>
      </c>
      <c r="B16" s="31" t="s">
        <v>24</v>
      </c>
      <c r="C16" s="50">
        <v>-33688394</v>
      </c>
      <c r="D16" s="51">
        <v>0</v>
      </c>
      <c r="E16" s="50">
        <v>-33688394</v>
      </c>
      <c r="F16" s="50">
        <v>-7117645.2699999996</v>
      </c>
      <c r="G16" s="50">
        <v>-7117645.2699999996</v>
      </c>
      <c r="H16" s="50">
        <v>26570748.73</v>
      </c>
      <c r="I16" s="11"/>
    </row>
    <row r="17" spans="1:9" x14ac:dyDescent="0.2">
      <c r="A17" s="24">
        <v>20</v>
      </c>
      <c r="B17" s="32" t="s">
        <v>12</v>
      </c>
      <c r="C17" s="48">
        <v>0</v>
      </c>
      <c r="D17" s="48">
        <v>0</v>
      </c>
      <c r="E17" s="48">
        <v>0</v>
      </c>
      <c r="F17" s="48">
        <v>0</v>
      </c>
      <c r="G17" s="48">
        <v>0</v>
      </c>
      <c r="H17" s="49">
        <v>0</v>
      </c>
      <c r="I17" s="12"/>
    </row>
    <row r="18" spans="1:9" x14ac:dyDescent="0.2">
      <c r="A18" s="24">
        <v>70</v>
      </c>
      <c r="B18" s="32" t="s">
        <v>19</v>
      </c>
      <c r="C18" s="47">
        <v>-33688394</v>
      </c>
      <c r="D18" s="48">
        <v>0</v>
      </c>
      <c r="E18" s="47">
        <v>-33688394</v>
      </c>
      <c r="F18" s="47">
        <v>-7117645.2699999996</v>
      </c>
      <c r="G18" s="47">
        <v>-7117645.2699999996</v>
      </c>
      <c r="H18" s="47">
        <v>26570748.73</v>
      </c>
      <c r="I18" s="12"/>
    </row>
    <row r="19" spans="1:9" x14ac:dyDescent="0.2">
      <c r="A19" s="24">
        <v>90</v>
      </c>
      <c r="B19" s="32" t="s">
        <v>22</v>
      </c>
      <c r="C19" s="4"/>
      <c r="D19" s="4"/>
      <c r="E19" s="4"/>
      <c r="F19" s="4"/>
      <c r="G19" s="4"/>
      <c r="H19" s="4"/>
      <c r="I19" s="12"/>
    </row>
    <row r="20" spans="1:9" x14ac:dyDescent="0.2">
      <c r="A20" s="23">
        <v>90004</v>
      </c>
      <c r="B20" s="10" t="s">
        <v>25</v>
      </c>
      <c r="C20" s="5"/>
      <c r="D20" s="5"/>
      <c r="E20" s="5"/>
      <c r="F20" s="5"/>
      <c r="G20" s="5"/>
      <c r="H20" s="5"/>
      <c r="I20" s="11"/>
    </row>
    <row r="21" spans="1:9" x14ac:dyDescent="0.2">
      <c r="A21" s="26" t="s">
        <v>26</v>
      </c>
      <c r="B21" s="27" t="s">
        <v>21</v>
      </c>
      <c r="C21" s="13"/>
      <c r="D21" s="13"/>
      <c r="E21" s="13"/>
      <c r="F21" s="13"/>
      <c r="G21" s="13"/>
      <c r="H21" s="13"/>
      <c r="I21" s="14"/>
    </row>
  </sheetData>
  <sheetProtection algorithmName="SHA-512" hashValue="d+TqbYfDkFb0VuV8jqrxAM/NGqY70/f/EvzO2A/zXRRl6PU/VwLYRjYeNAt69i19IDF8YOxpfNmoN1/GpnMW/w==" saltValue="PxMI8Cvon0k2qp4ZXbVs7g==" spinCount="100000" sheet="1" objects="1" scenarios="1" autoFilter="0"/>
  <mergeCells count="1">
    <mergeCell ref="A1:I1"/>
  </mergeCells>
  <dataValidations count="9">
    <dataValidation allowBlank="1" showInputMessage="1" showErrorMessage="1" prompt="Las modificaciones realizadas al Pronóstico de Ingresos " sqref="D2"/>
    <dataValidation allowBlank="1" showInputMessage="1" showErrorMessage="1" prompt="Momento contable que refleja la asignación presupuestaria en lo relativo a la  Ley de Ingresos que resulte de incorporar en su caso, las modificaciones al ingreso estimado, previstas en la ley de ingresos." sqref="E2"/>
    <dataValidation allowBlank="1" showInputMessage="1" showErrorMessage="1" prompt="Son los importes que se aprueban anualmente en la Ley de Ingresos, e incluyen los Impuestos, Cuotas y Aportaciones de Seguridad Social, Contribuciones de Mejoras, Derechos, Productos, Aprovechamientos..." sqref="C2"/>
    <dataValidation allowBlank="1" showInputMessage="1" showErrorMessage="1" prompt="En esta columna debe registrarse los &quot;abonos&quot; del recaudado. Es el momento contable que refleja el cobro en efectivo o cualquier otro medio de pago de los impuestos, cuotas y aportaciones de seguridad social, contribuciones de mejoras, derechos..._x000a_" sqref="G2"/>
    <dataValidation allowBlank="1" showInputMessage="1" showErrorMessage="1" prompt="En esta columna debe registrarse los &quot;abonos&quot; del devengado. Es el momento contable que se realiza cuando existe jurídicamente el derecho de cobro de los impuestos, cuotas y aportaciones de seguridad social, contribuciones de mejoras, derechos..." sqref="F2"/>
    <dataValidation allowBlank="1" showInputMessage="1" showErrorMessage="1" prompt="Se refiere al nombre que se asigna a cada uno de los desagregados que se señalan." sqref="B2"/>
    <dataValidation allowBlank="1" showInputMessage="1" showErrorMessage="1" prompt="Sólo aplica cuando el importe de la columna de diferencia sea mayor a cero" sqref="I2"/>
    <dataValidation allowBlank="1" showInputMessage="1" showErrorMessage="1" prompt="Recaudado menos estimado" sqref="H2"/>
    <dataValidation allowBlank="1" showInputMessage="1" showErrorMessage="1" prompt="Se refiere al código asignado por el CONAC de acuerdo a la estructura del Clasificador por Rubros de Ingreso. (DOF-2-ene-13). A dos dígitos." sqref="A2"/>
  </dataValidations>
  <pageMargins left="0.70866141732283472" right="0.70866141732283472" top="0.74803149606299213" bottom="0.74803149606299213" header="0.31496062992125984" footer="0.31496062992125984"/>
  <pageSetup paperSize="9" scale="85" orientation="landscape" r:id="rId1"/>
  <ignoredErrors>
    <ignoredError sqref="A21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Hoja1</vt:lpstr>
      <vt:lpstr>EAI</vt:lpstr>
      <vt:lpstr>CRI</vt:lpstr>
      <vt:lpstr>CFF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acorona</dc:creator>
  <cp:lastModifiedBy>Angel</cp:lastModifiedBy>
  <dcterms:created xsi:type="dcterms:W3CDTF">2012-12-11T20:48:19Z</dcterms:created>
  <dcterms:modified xsi:type="dcterms:W3CDTF">2016-05-03T23:53:02Z</dcterms:modified>
</cp:coreProperties>
</file>